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tephane/Desktop/"/>
    </mc:Choice>
  </mc:AlternateContent>
  <xr:revisionPtr revIDLastSave="0" documentId="8_{98D96832-D92A-0F45-A4FB-06D5661BD1E9}" xr6:coauthVersionLast="47" xr6:coauthVersionMax="47" xr10:uidLastSave="{00000000-0000-0000-0000-000000000000}"/>
  <bookViews>
    <workbookView xWindow="720" yWindow="720" windowWidth="24880" windowHeight="15280" tabRatio="500" activeTab="2" xr2:uid="{00000000-000D-0000-FFFF-FFFF00000000}"/>
  </bookViews>
  <sheets>
    <sheet name="1T" sheetId="5" r:id="rId1"/>
    <sheet name="2T" sheetId="2" r:id="rId2"/>
    <sheet name="3T" sheetId="6" r:id="rId3"/>
    <sheet name="élèves" sheetId="4" r:id="rId4"/>
    <sheet name="1T CONT" sheetId="1" r:id="rId5"/>
    <sheet name="2T CONT" sheetId="7" r:id="rId6"/>
    <sheet name="3T CONT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7" i="8" l="1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6" i="8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P6" i="7"/>
  <c r="G6" i="7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6" i="1"/>
  <c r="Z6" i="1"/>
  <c r="Q6" i="1"/>
  <c r="H6" i="1"/>
  <c r="AD6" i="7"/>
  <c r="AD7" i="7"/>
  <c r="AD8" i="7"/>
  <c r="AD9" i="7"/>
  <c r="AD10" i="7"/>
  <c r="AD11" i="7"/>
  <c r="AD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1" i="7"/>
  <c r="Z6" i="7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Z41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BR39" i="6"/>
  <c r="BQ39" i="6"/>
  <c r="AU39" i="6" s="1"/>
  <c r="BP39" i="6"/>
  <c r="BO39" i="6"/>
  <c r="BN39" i="6"/>
  <c r="AY39" i="6" s="1"/>
  <c r="BD39" i="6" s="1"/>
  <c r="BI39" i="6" s="1"/>
  <c r="BC39" i="6"/>
  <c r="BH39" i="6" s="1"/>
  <c r="BM39" i="6" s="1"/>
  <c r="BB39" i="6"/>
  <c r="BG39" i="6"/>
  <c r="BL39" i="6" s="1"/>
  <c r="BA39" i="6"/>
  <c r="BF39" i="6"/>
  <c r="BK39" i="6" s="1"/>
  <c r="AZ39" i="6"/>
  <c r="BE39" i="6"/>
  <c r="BJ39" i="6"/>
  <c r="AR39" i="6"/>
  <c r="AW39" i="6" s="1"/>
  <c r="AX39" i="6" s="1"/>
  <c r="AC39" i="8" s="1"/>
  <c r="AS39" i="6"/>
  <c r="AT39" i="6"/>
  <c r="AV39" i="6"/>
  <c r="BR38" i="6"/>
  <c r="BQ38" i="6"/>
  <c r="BP38" i="6"/>
  <c r="BO38" i="6"/>
  <c r="BN38" i="6"/>
  <c r="BB38" i="6"/>
  <c r="BG38" i="6" s="1"/>
  <c r="BL38" i="6" s="1"/>
  <c r="BA38" i="6"/>
  <c r="BF38" i="6"/>
  <c r="BK38" i="6" s="1"/>
  <c r="AT38" i="6"/>
  <c r="AU38" i="6"/>
  <c r="BR37" i="6"/>
  <c r="BQ37" i="6"/>
  <c r="BP37" i="6"/>
  <c r="AT37" i="6" s="1"/>
  <c r="BO37" i="6"/>
  <c r="AS37" i="6" s="1"/>
  <c r="BN37" i="6"/>
  <c r="BC37" i="6"/>
  <c r="BH37" i="6"/>
  <c r="BM37" i="6" s="1"/>
  <c r="BB37" i="6"/>
  <c r="BG37" i="6" s="1"/>
  <c r="BL37" i="6" s="1"/>
  <c r="BA37" i="6"/>
  <c r="BF37" i="6" s="1"/>
  <c r="BK37" i="6" s="1"/>
  <c r="AZ37" i="6"/>
  <c r="BE37" i="6"/>
  <c r="BJ37" i="6" s="1"/>
  <c r="AY37" i="6"/>
  <c r="BD37" i="6"/>
  <c r="BI37" i="6" s="1"/>
  <c r="AR37" i="6"/>
  <c r="AU37" i="6"/>
  <c r="AV37" i="6"/>
  <c r="BR36" i="6"/>
  <c r="BQ36" i="6"/>
  <c r="BP36" i="6"/>
  <c r="BO36" i="6"/>
  <c r="BN36" i="6"/>
  <c r="BC36" i="6"/>
  <c r="BH36" i="6"/>
  <c r="BM36" i="6" s="1"/>
  <c r="AZ36" i="6"/>
  <c r="BE36" i="6" s="1"/>
  <c r="BJ36" i="6" s="1"/>
  <c r="AY36" i="6"/>
  <c r="BD36" i="6"/>
  <c r="BI36" i="6" s="1"/>
  <c r="AR36" i="6"/>
  <c r="AS36" i="6"/>
  <c r="AV36" i="6"/>
  <c r="BR35" i="6"/>
  <c r="BQ35" i="6"/>
  <c r="BP35" i="6"/>
  <c r="BO35" i="6"/>
  <c r="AZ35" i="6" s="1"/>
  <c r="BE35" i="6" s="1"/>
  <c r="BN35" i="6"/>
  <c r="BC35" i="6"/>
  <c r="BH35" i="6" s="1"/>
  <c r="BM35" i="6" s="1"/>
  <c r="BA35" i="6"/>
  <c r="BF35" i="6"/>
  <c r="BK35" i="6" s="1"/>
  <c r="BJ35" i="6"/>
  <c r="AY35" i="6"/>
  <c r="BD35" i="6" s="1"/>
  <c r="BI35" i="6" s="1"/>
  <c r="AR35" i="6"/>
  <c r="AS35" i="6"/>
  <c r="AT35" i="6"/>
  <c r="AV35" i="6"/>
  <c r="BR34" i="6"/>
  <c r="BC34" i="6" s="1"/>
  <c r="BH34" i="6" s="1"/>
  <c r="BM34" i="6" s="1"/>
  <c r="BQ34" i="6"/>
  <c r="BP34" i="6"/>
  <c r="BO34" i="6"/>
  <c r="BN34" i="6"/>
  <c r="AY34" i="6" s="1"/>
  <c r="BD34" i="6" s="1"/>
  <c r="BB34" i="6"/>
  <c r="BG34" i="6" s="1"/>
  <c r="BL34" i="6" s="1"/>
  <c r="BA34" i="6"/>
  <c r="BF34" i="6"/>
  <c r="BK34" i="6" s="1"/>
  <c r="BI34" i="6"/>
  <c r="AR34" i="6"/>
  <c r="AT34" i="6"/>
  <c r="AU34" i="6"/>
  <c r="AV34" i="6"/>
  <c r="BR33" i="6"/>
  <c r="BC33" i="6" s="1"/>
  <c r="BH33" i="6" s="1"/>
  <c r="BQ33" i="6"/>
  <c r="BP33" i="6"/>
  <c r="BA33" i="6" s="1"/>
  <c r="BF33" i="6" s="1"/>
  <c r="BK33" i="6" s="1"/>
  <c r="BO33" i="6"/>
  <c r="AS33" i="6" s="1"/>
  <c r="BN33" i="6"/>
  <c r="AY33" i="6" s="1"/>
  <c r="BD33" i="6" s="1"/>
  <c r="BI33" i="6" s="1"/>
  <c r="BM33" i="6"/>
  <c r="BB33" i="6"/>
  <c r="BG33" i="6" s="1"/>
  <c r="BL33" i="6"/>
  <c r="AR33" i="6"/>
  <c r="AT33" i="6"/>
  <c r="AU33" i="6"/>
  <c r="AV33" i="6"/>
  <c r="BR32" i="6"/>
  <c r="BQ32" i="6"/>
  <c r="BP32" i="6"/>
  <c r="BO32" i="6"/>
  <c r="BN32" i="6"/>
  <c r="BC32" i="6"/>
  <c r="BH32" i="6"/>
  <c r="BM32" i="6" s="1"/>
  <c r="AZ32" i="6"/>
  <c r="BE32" i="6" s="1"/>
  <c r="BJ32" i="6" s="1"/>
  <c r="AY32" i="6"/>
  <c r="BD32" i="6"/>
  <c r="BI32" i="6" s="1"/>
  <c r="AR32" i="6"/>
  <c r="AS32" i="6"/>
  <c r="AV32" i="6"/>
  <c r="BR31" i="6"/>
  <c r="BQ31" i="6"/>
  <c r="BP31" i="6"/>
  <c r="BA31" i="6" s="1"/>
  <c r="BO31" i="6"/>
  <c r="BN31" i="6"/>
  <c r="BC31" i="6"/>
  <c r="BH31" i="6" s="1"/>
  <c r="BM31" i="6" s="1"/>
  <c r="BF31" i="6"/>
  <c r="BK31" i="6" s="1"/>
  <c r="AZ31" i="6"/>
  <c r="BE31" i="6" s="1"/>
  <c r="BJ31" i="6"/>
  <c r="AY31" i="6"/>
  <c r="BD31" i="6" s="1"/>
  <c r="BI31" i="6" s="1"/>
  <c r="AR31" i="6"/>
  <c r="AS31" i="6"/>
  <c r="AT31" i="6"/>
  <c r="AV31" i="6"/>
  <c r="BR30" i="6"/>
  <c r="BC30" i="6" s="1"/>
  <c r="BH30" i="6" s="1"/>
  <c r="BQ30" i="6"/>
  <c r="BP30" i="6"/>
  <c r="BO30" i="6"/>
  <c r="BN30" i="6"/>
  <c r="BM30" i="6"/>
  <c r="BB30" i="6"/>
  <c r="BG30" i="6"/>
  <c r="BL30" i="6" s="1"/>
  <c r="BA30" i="6"/>
  <c r="BF30" i="6"/>
  <c r="BK30" i="6" s="1"/>
  <c r="AY30" i="6"/>
  <c r="BD30" i="6" s="1"/>
  <c r="BI30" i="6"/>
  <c r="AR30" i="6"/>
  <c r="AT30" i="6"/>
  <c r="AU30" i="6"/>
  <c r="AV30" i="6"/>
  <c r="BR29" i="6"/>
  <c r="BC29" i="6" s="1"/>
  <c r="BQ29" i="6"/>
  <c r="BP29" i="6"/>
  <c r="BO29" i="6"/>
  <c r="AS29" i="6" s="1"/>
  <c r="BN29" i="6"/>
  <c r="AY29" i="6" s="1"/>
  <c r="BH29" i="6"/>
  <c r="BM29" i="6" s="1"/>
  <c r="BB29" i="6"/>
  <c r="BG29" i="6" s="1"/>
  <c r="BL29" i="6" s="1"/>
  <c r="BA29" i="6"/>
  <c r="BF29" i="6"/>
  <c r="BK29" i="6" s="1"/>
  <c r="BD29" i="6"/>
  <c r="BI29" i="6"/>
  <c r="AR29" i="6"/>
  <c r="AT29" i="6"/>
  <c r="AU29" i="6"/>
  <c r="AV29" i="6"/>
  <c r="BR28" i="6"/>
  <c r="BQ28" i="6"/>
  <c r="BP28" i="6"/>
  <c r="AT28" i="6" s="1"/>
  <c r="BO28" i="6"/>
  <c r="AZ28" i="6" s="1"/>
  <c r="BE28" i="6" s="1"/>
  <c r="BJ28" i="6" s="1"/>
  <c r="BN28" i="6"/>
  <c r="BC28" i="6"/>
  <c r="BH28" i="6"/>
  <c r="BM28" i="6"/>
  <c r="AY28" i="6"/>
  <c r="BD28" i="6"/>
  <c r="BI28" i="6" s="1"/>
  <c r="AR28" i="6"/>
  <c r="AV28" i="6"/>
  <c r="BR27" i="6"/>
  <c r="BQ27" i="6"/>
  <c r="BP27" i="6"/>
  <c r="BA27" i="6" s="1"/>
  <c r="BO27" i="6"/>
  <c r="BN27" i="6"/>
  <c r="AY27" i="6" s="1"/>
  <c r="BC27" i="6"/>
  <c r="BH27" i="6" s="1"/>
  <c r="BM27" i="6" s="1"/>
  <c r="BF27" i="6"/>
  <c r="BK27" i="6"/>
  <c r="AZ27" i="6"/>
  <c r="BE27" i="6" s="1"/>
  <c r="BJ27" i="6"/>
  <c r="BD27" i="6"/>
  <c r="BI27" i="6" s="1"/>
  <c r="AS27" i="6"/>
  <c r="AT27" i="6"/>
  <c r="AV27" i="6"/>
  <c r="BR26" i="6"/>
  <c r="BQ26" i="6"/>
  <c r="AU26" i="6" s="1"/>
  <c r="BP26" i="6"/>
  <c r="BO26" i="6"/>
  <c r="BN26" i="6"/>
  <c r="AY26" i="6" s="1"/>
  <c r="BD26" i="6" s="1"/>
  <c r="BC26" i="6"/>
  <c r="BH26" i="6" s="1"/>
  <c r="BM26" i="6" s="1"/>
  <c r="BB26" i="6"/>
  <c r="BG26" i="6"/>
  <c r="BL26" i="6" s="1"/>
  <c r="BA26" i="6"/>
  <c r="BF26" i="6" s="1"/>
  <c r="BK26" i="6"/>
  <c r="BI26" i="6"/>
  <c r="AR26" i="6"/>
  <c r="AT26" i="6"/>
  <c r="AV26" i="6"/>
  <c r="BR25" i="6"/>
  <c r="BC25" i="6" s="1"/>
  <c r="BH25" i="6" s="1"/>
  <c r="BQ25" i="6"/>
  <c r="BP25" i="6"/>
  <c r="BO25" i="6"/>
  <c r="AS25" i="6" s="1"/>
  <c r="BN25" i="6"/>
  <c r="AY25" i="6" s="1"/>
  <c r="BD25" i="6" s="1"/>
  <c r="BI25" i="6" s="1"/>
  <c r="BM25" i="6"/>
  <c r="BB25" i="6"/>
  <c r="BG25" i="6" s="1"/>
  <c r="BL25" i="6"/>
  <c r="AZ25" i="6"/>
  <c r="BE25" i="6" s="1"/>
  <c r="BJ25" i="6" s="1"/>
  <c r="AR25" i="6"/>
  <c r="AU25" i="6"/>
  <c r="BR24" i="6"/>
  <c r="BC24" i="6" s="1"/>
  <c r="BQ24" i="6"/>
  <c r="BP24" i="6"/>
  <c r="BO24" i="6"/>
  <c r="AS24" i="6" s="1"/>
  <c r="BN24" i="6"/>
  <c r="AY24" i="6" s="1"/>
  <c r="BD24" i="6" s="1"/>
  <c r="BI24" i="6" s="1"/>
  <c r="BH24" i="6"/>
  <c r="BM24" i="6" s="1"/>
  <c r="BB24" i="6"/>
  <c r="BG24" i="6" s="1"/>
  <c r="BL24" i="6"/>
  <c r="BA24" i="6"/>
  <c r="BF24" i="6" s="1"/>
  <c r="BK24" i="6" s="1"/>
  <c r="AZ24" i="6"/>
  <c r="BE24" i="6"/>
  <c r="BJ24" i="6"/>
  <c r="AR24" i="6"/>
  <c r="AT24" i="6"/>
  <c r="AU24" i="6"/>
  <c r="BR23" i="6"/>
  <c r="BQ23" i="6"/>
  <c r="BP23" i="6"/>
  <c r="BO23" i="6"/>
  <c r="AS23" i="6" s="1"/>
  <c r="BN23" i="6"/>
  <c r="BC23" i="6"/>
  <c r="BH23" i="6" s="1"/>
  <c r="BM23" i="6" s="1"/>
  <c r="BA23" i="6"/>
  <c r="BF23" i="6" s="1"/>
  <c r="BK23" i="6"/>
  <c r="AZ23" i="6"/>
  <c r="BE23" i="6"/>
  <c r="BJ23" i="6" s="1"/>
  <c r="AY23" i="6"/>
  <c r="BD23" i="6"/>
  <c r="BI23" i="6"/>
  <c r="AR23" i="6"/>
  <c r="AT23" i="6"/>
  <c r="AV23" i="6"/>
  <c r="BR22" i="6"/>
  <c r="BQ22" i="6"/>
  <c r="AU22" i="6" s="1"/>
  <c r="BP22" i="6"/>
  <c r="BA22" i="6" s="1"/>
  <c r="BO22" i="6"/>
  <c r="BN22" i="6"/>
  <c r="BC22" i="6"/>
  <c r="BH22" i="6"/>
  <c r="BM22" i="6" s="1"/>
  <c r="BB22" i="6"/>
  <c r="BG22" i="6" s="1"/>
  <c r="BL22" i="6" s="1"/>
  <c r="BF22" i="6"/>
  <c r="BK22" i="6"/>
  <c r="AZ22" i="6"/>
  <c r="BE22" i="6" s="1"/>
  <c r="BJ22" i="6"/>
  <c r="AY22" i="6"/>
  <c r="BD22" i="6"/>
  <c r="BI22" i="6" s="1"/>
  <c r="AR22" i="6"/>
  <c r="AS22" i="6"/>
  <c r="AT22" i="6"/>
  <c r="AV22" i="6"/>
  <c r="BR21" i="6"/>
  <c r="BQ21" i="6"/>
  <c r="BP21" i="6"/>
  <c r="BO21" i="6"/>
  <c r="BN21" i="6"/>
  <c r="BC21" i="6"/>
  <c r="BH21" i="6" s="1"/>
  <c r="BM21" i="6"/>
  <c r="BB21" i="6"/>
  <c r="BG21" i="6" s="1"/>
  <c r="BL21" i="6" s="1"/>
  <c r="BA21" i="6"/>
  <c r="BF21" i="6"/>
  <c r="BK21" i="6"/>
  <c r="AY21" i="6"/>
  <c r="BD21" i="6" s="1"/>
  <c r="BI21" i="6"/>
  <c r="AR21" i="6"/>
  <c r="AT21" i="6"/>
  <c r="AU21" i="6"/>
  <c r="AV21" i="6"/>
  <c r="BR20" i="6"/>
  <c r="BC20" i="6" s="1"/>
  <c r="BQ20" i="6"/>
  <c r="BP20" i="6"/>
  <c r="BO20" i="6"/>
  <c r="AS20" i="6" s="1"/>
  <c r="BN20" i="6"/>
  <c r="AY20" i="6" s="1"/>
  <c r="BH20" i="6"/>
  <c r="BM20" i="6"/>
  <c r="BB20" i="6"/>
  <c r="BG20" i="6" s="1"/>
  <c r="BL20" i="6"/>
  <c r="AZ20" i="6"/>
  <c r="BE20" i="6"/>
  <c r="BJ20" i="6"/>
  <c r="BD20" i="6"/>
  <c r="BI20" i="6" s="1"/>
  <c r="AR20" i="6"/>
  <c r="AU20" i="6"/>
  <c r="BR19" i="6"/>
  <c r="BQ19" i="6"/>
  <c r="BB19" i="6" s="1"/>
  <c r="BG19" i="6" s="1"/>
  <c r="BL19" i="6" s="1"/>
  <c r="BP19" i="6"/>
  <c r="AT19" i="6" s="1"/>
  <c r="BO19" i="6"/>
  <c r="BN19" i="6"/>
  <c r="BC19" i="6"/>
  <c r="BH19" i="6"/>
  <c r="BM19" i="6" s="1"/>
  <c r="AZ19" i="6"/>
  <c r="BE19" i="6"/>
  <c r="BJ19" i="6" s="1"/>
  <c r="AY19" i="6"/>
  <c r="BD19" i="6" s="1"/>
  <c r="BI19" i="6" s="1"/>
  <c r="AR19" i="6"/>
  <c r="AS19" i="6"/>
  <c r="AV19" i="6"/>
  <c r="BR18" i="6"/>
  <c r="BQ18" i="6"/>
  <c r="AU18" i="6" s="1"/>
  <c r="BP18" i="6"/>
  <c r="BA18" i="6" s="1"/>
  <c r="BO18" i="6"/>
  <c r="BN18" i="6"/>
  <c r="AY18" i="6" s="1"/>
  <c r="BD18" i="6" s="1"/>
  <c r="BI18" i="6" s="1"/>
  <c r="BB18" i="6"/>
  <c r="BG18" i="6"/>
  <c r="BL18" i="6" s="1"/>
  <c r="BF18" i="6"/>
  <c r="BK18" i="6"/>
  <c r="AZ18" i="6"/>
  <c r="BE18" i="6" s="1"/>
  <c r="BJ18" i="6" s="1"/>
  <c r="AS18" i="6"/>
  <c r="AT18" i="6"/>
  <c r="BR17" i="6"/>
  <c r="BC17" i="6" s="1"/>
  <c r="BH17" i="6" s="1"/>
  <c r="BM17" i="6" s="1"/>
  <c r="BQ17" i="6"/>
  <c r="BP17" i="6"/>
  <c r="BO17" i="6"/>
  <c r="AZ17" i="6" s="1"/>
  <c r="BN17" i="6"/>
  <c r="AY17" i="6" s="1"/>
  <c r="BD17" i="6" s="1"/>
  <c r="BI17" i="6" s="1"/>
  <c r="BB17" i="6"/>
  <c r="BG17" i="6"/>
  <c r="BL17" i="6" s="1"/>
  <c r="BA17" i="6"/>
  <c r="BF17" i="6"/>
  <c r="BK17" i="6"/>
  <c r="BE17" i="6"/>
  <c r="BJ17" i="6" s="1"/>
  <c r="AR17" i="6"/>
  <c r="AT17" i="6"/>
  <c r="AU17" i="6"/>
  <c r="AV17" i="6"/>
  <c r="BR16" i="6"/>
  <c r="BC16" i="6" s="1"/>
  <c r="BQ16" i="6"/>
  <c r="BP16" i="6"/>
  <c r="BA16" i="6" s="1"/>
  <c r="BF16" i="6" s="1"/>
  <c r="BK16" i="6" s="1"/>
  <c r="BO16" i="6"/>
  <c r="AS16" i="6" s="1"/>
  <c r="BN16" i="6"/>
  <c r="AY16" i="6" s="1"/>
  <c r="BH16" i="6"/>
  <c r="BM16" i="6"/>
  <c r="BB16" i="6"/>
  <c r="BG16" i="6" s="1"/>
  <c r="BL16" i="6" s="1"/>
  <c r="AZ16" i="6"/>
  <c r="BE16" i="6" s="1"/>
  <c r="BJ16" i="6" s="1"/>
  <c r="BD16" i="6"/>
  <c r="BI16" i="6"/>
  <c r="AR16" i="6"/>
  <c r="AU16" i="6"/>
  <c r="AV16" i="6"/>
  <c r="BR15" i="6"/>
  <c r="BQ15" i="6"/>
  <c r="BB15" i="6" s="1"/>
  <c r="BG15" i="6" s="1"/>
  <c r="BL15" i="6" s="1"/>
  <c r="BP15" i="6"/>
  <c r="BO15" i="6"/>
  <c r="BN15" i="6"/>
  <c r="BC15" i="6"/>
  <c r="BH15" i="6"/>
  <c r="BM15" i="6"/>
  <c r="BA15" i="6"/>
  <c r="BF15" i="6" s="1"/>
  <c r="BK15" i="6"/>
  <c r="AY15" i="6"/>
  <c r="BD15" i="6"/>
  <c r="BI15" i="6" s="1"/>
  <c r="AR15" i="6"/>
  <c r="AT15" i="6"/>
  <c r="AV15" i="6"/>
  <c r="BR14" i="6"/>
  <c r="AV14" i="6" s="1"/>
  <c r="BQ14" i="6"/>
  <c r="BP14" i="6"/>
  <c r="BA14" i="6" s="1"/>
  <c r="BO14" i="6"/>
  <c r="BN14" i="6"/>
  <c r="AY14" i="6" s="1"/>
  <c r="BD14" i="6" s="1"/>
  <c r="BI14" i="6" s="1"/>
  <c r="BC14" i="6"/>
  <c r="BH14" i="6" s="1"/>
  <c r="BM14" i="6" s="1"/>
  <c r="BF14" i="6"/>
  <c r="BK14" i="6"/>
  <c r="AZ14" i="6"/>
  <c r="BE14" i="6" s="1"/>
  <c r="BJ14" i="6"/>
  <c r="AR14" i="6"/>
  <c r="AS14" i="6"/>
  <c r="AT14" i="6"/>
  <c r="BR13" i="6"/>
  <c r="BQ13" i="6"/>
  <c r="BP13" i="6"/>
  <c r="BO13" i="6"/>
  <c r="AZ13" i="6" s="1"/>
  <c r="BN13" i="6"/>
  <c r="AY13" i="6" s="1"/>
  <c r="BD13" i="6" s="1"/>
  <c r="BI13" i="6" s="1"/>
  <c r="BC13" i="6"/>
  <c r="BH13" i="6" s="1"/>
  <c r="BM13" i="6" s="1"/>
  <c r="BA13" i="6"/>
  <c r="BF13" i="6" s="1"/>
  <c r="BK13" i="6" s="1"/>
  <c r="BE13" i="6"/>
  <c r="BJ13" i="6"/>
  <c r="AR13" i="6"/>
  <c r="AS13" i="6"/>
  <c r="AT13" i="6"/>
  <c r="AV13" i="6"/>
  <c r="BR12" i="6"/>
  <c r="BQ12" i="6"/>
  <c r="BP12" i="6"/>
  <c r="BA12" i="6" s="1"/>
  <c r="BF12" i="6" s="1"/>
  <c r="BK12" i="6" s="1"/>
  <c r="BO12" i="6"/>
  <c r="AS12" i="6" s="1"/>
  <c r="BN12" i="6"/>
  <c r="AY12" i="6" s="1"/>
  <c r="BD12" i="6" s="1"/>
  <c r="BI12" i="6" s="1"/>
  <c r="BB12" i="6"/>
  <c r="BG12" i="6" s="1"/>
  <c r="BL12" i="6"/>
  <c r="AZ12" i="6"/>
  <c r="BE12" i="6"/>
  <c r="BJ12" i="6" s="1"/>
  <c r="AU12" i="6"/>
  <c r="BR11" i="6"/>
  <c r="BQ11" i="6"/>
  <c r="BB11" i="6" s="1"/>
  <c r="BP11" i="6"/>
  <c r="BO11" i="6"/>
  <c r="AS11" i="6" s="1"/>
  <c r="BN11" i="6"/>
  <c r="BC11" i="6"/>
  <c r="BH11" i="6"/>
  <c r="BM11" i="6"/>
  <c r="BG11" i="6"/>
  <c r="BL11" i="6" s="1"/>
  <c r="BA11" i="6"/>
  <c r="BF11" i="6" s="1"/>
  <c r="BK11" i="6"/>
  <c r="AZ11" i="6"/>
  <c r="BE11" i="6" s="1"/>
  <c r="BJ11" i="6" s="1"/>
  <c r="AY11" i="6"/>
  <c r="BD11" i="6"/>
  <c r="BI11" i="6" s="1"/>
  <c r="AR11" i="6"/>
  <c r="AT11" i="6"/>
  <c r="AU11" i="6"/>
  <c r="AV11" i="6"/>
  <c r="BR10" i="6"/>
  <c r="AV10" i="6" s="1"/>
  <c r="BQ10" i="6"/>
  <c r="BP10" i="6"/>
  <c r="BA10" i="6" s="1"/>
  <c r="BF10" i="6" s="1"/>
  <c r="BK10" i="6" s="1"/>
  <c r="BO10" i="6"/>
  <c r="BN10" i="6"/>
  <c r="BC10" i="6"/>
  <c r="BH10" i="6"/>
  <c r="BM10" i="6" s="1"/>
  <c r="AZ10" i="6"/>
  <c r="BE10" i="6" s="1"/>
  <c r="BJ10" i="6"/>
  <c r="AY10" i="6"/>
  <c r="BD10" i="6" s="1"/>
  <c r="BI10" i="6" s="1"/>
  <c r="AR10" i="6"/>
  <c r="AS10" i="6"/>
  <c r="AT10" i="6"/>
  <c r="BR9" i="6"/>
  <c r="BQ9" i="6"/>
  <c r="BP9" i="6"/>
  <c r="BO9" i="6"/>
  <c r="AZ9" i="6" s="1"/>
  <c r="BN9" i="6"/>
  <c r="BC9" i="6"/>
  <c r="BH9" i="6" s="1"/>
  <c r="BM9" i="6"/>
  <c r="BA9" i="6"/>
  <c r="BF9" i="6" s="1"/>
  <c r="BK9" i="6" s="1"/>
  <c r="BE9" i="6"/>
  <c r="BJ9" i="6"/>
  <c r="AY9" i="6"/>
  <c r="BD9" i="6" s="1"/>
  <c r="BI9" i="6" s="1"/>
  <c r="AR9" i="6"/>
  <c r="AS9" i="6"/>
  <c r="AT9" i="6"/>
  <c r="AV9" i="6"/>
  <c r="BR8" i="6"/>
  <c r="BQ8" i="6"/>
  <c r="BP8" i="6"/>
  <c r="BO8" i="6"/>
  <c r="AS8" i="6" s="1"/>
  <c r="BN8" i="6"/>
  <c r="AY8" i="6" s="1"/>
  <c r="BD8" i="6" s="1"/>
  <c r="BI8" i="6" s="1"/>
  <c r="BB8" i="6"/>
  <c r="BG8" i="6" s="1"/>
  <c r="BL8" i="6"/>
  <c r="BA8" i="6"/>
  <c r="BF8" i="6" s="1"/>
  <c r="BK8" i="6" s="1"/>
  <c r="AZ8" i="6"/>
  <c r="BE8" i="6"/>
  <c r="BJ8" i="6"/>
  <c r="AR8" i="6"/>
  <c r="AT8" i="6"/>
  <c r="AU8" i="6"/>
  <c r="BR7" i="6"/>
  <c r="BQ7" i="6"/>
  <c r="BB7" i="6" s="1"/>
  <c r="BG7" i="6" s="1"/>
  <c r="BL7" i="6" s="1"/>
  <c r="BP7" i="6"/>
  <c r="BO7" i="6"/>
  <c r="AS7" i="6" s="1"/>
  <c r="BN7" i="6"/>
  <c r="BC7" i="6"/>
  <c r="BH7" i="6" s="1"/>
  <c r="BM7" i="6" s="1"/>
  <c r="BA7" i="6"/>
  <c r="BF7" i="6" s="1"/>
  <c r="BK7" i="6"/>
  <c r="AZ7" i="6"/>
  <c r="BE7" i="6"/>
  <c r="BJ7" i="6" s="1"/>
  <c r="AY7" i="6"/>
  <c r="BD7" i="6"/>
  <c r="BI7" i="6"/>
  <c r="AR7" i="6"/>
  <c r="AT7" i="6"/>
  <c r="AU7" i="6"/>
  <c r="AV7" i="6"/>
  <c r="BR6" i="6"/>
  <c r="BQ6" i="6"/>
  <c r="AU6" i="6" s="1"/>
  <c r="BP6" i="6"/>
  <c r="BA6" i="6" s="1"/>
  <c r="BO6" i="6"/>
  <c r="BN6" i="6"/>
  <c r="BC6" i="6"/>
  <c r="BH6" i="6" s="1"/>
  <c r="BM6" i="6" s="1"/>
  <c r="BB6" i="6"/>
  <c r="BG6" i="6" s="1"/>
  <c r="BL6" i="6"/>
  <c r="BF6" i="6"/>
  <c r="BK6" i="6" s="1"/>
  <c r="AZ6" i="6"/>
  <c r="BE6" i="6" s="1"/>
  <c r="BJ6" i="6"/>
  <c r="AY6" i="6"/>
  <c r="BD6" i="6" s="1"/>
  <c r="BI6" i="6" s="1"/>
  <c r="AR6" i="6"/>
  <c r="AS6" i="6"/>
  <c r="AT6" i="6"/>
  <c r="AV6" i="6"/>
  <c r="AV5" i="6"/>
  <c r="AU5" i="6"/>
  <c r="AT5" i="6"/>
  <c r="AS5" i="6"/>
  <c r="AR5" i="6"/>
  <c r="BR39" i="2"/>
  <c r="BQ39" i="2"/>
  <c r="BP39" i="2"/>
  <c r="BO39" i="2"/>
  <c r="AS39" i="2" s="1"/>
  <c r="BN39" i="2"/>
  <c r="AY39" i="2" s="1"/>
  <c r="BD39" i="2" s="1"/>
  <c r="BI39" i="2" s="1"/>
  <c r="BB39" i="2"/>
  <c r="BG39" i="2" s="1"/>
  <c r="BL39" i="2"/>
  <c r="BA39" i="2"/>
  <c r="BF39" i="2" s="1"/>
  <c r="BK39" i="2" s="1"/>
  <c r="AZ39" i="2"/>
  <c r="BE39" i="2"/>
  <c r="BJ39" i="2"/>
  <c r="AT39" i="2"/>
  <c r="AU39" i="2"/>
  <c r="BR38" i="2"/>
  <c r="BQ38" i="2"/>
  <c r="BB38" i="2" s="1"/>
  <c r="BP38" i="2"/>
  <c r="AT38" i="2" s="1"/>
  <c r="BO38" i="2"/>
  <c r="BN38" i="2"/>
  <c r="BC38" i="2"/>
  <c r="BH38" i="2"/>
  <c r="BM38" i="2" s="1"/>
  <c r="BG38" i="2"/>
  <c r="BL38" i="2" s="1"/>
  <c r="AZ38" i="2"/>
  <c r="BE38" i="2"/>
  <c r="BJ38" i="2" s="1"/>
  <c r="AY38" i="2"/>
  <c r="BD38" i="2" s="1"/>
  <c r="BI38" i="2" s="1"/>
  <c r="AR38" i="2"/>
  <c r="AS38" i="2"/>
  <c r="AU38" i="2"/>
  <c r="AV38" i="2"/>
  <c r="BR37" i="2"/>
  <c r="BC37" i="2" s="1"/>
  <c r="BQ37" i="2"/>
  <c r="AU37" i="2" s="1"/>
  <c r="BP37" i="2"/>
  <c r="BA37" i="2" s="1"/>
  <c r="BO37" i="2"/>
  <c r="BN37" i="2"/>
  <c r="AY37" i="2" s="1"/>
  <c r="BD37" i="2" s="1"/>
  <c r="BI37" i="2" s="1"/>
  <c r="BH37" i="2"/>
  <c r="BM37" i="2" s="1"/>
  <c r="BB37" i="2"/>
  <c r="BG37" i="2" s="1"/>
  <c r="BL37" i="2" s="1"/>
  <c r="BF37" i="2"/>
  <c r="BK37" i="2"/>
  <c r="AZ37" i="2"/>
  <c r="BE37" i="2" s="1"/>
  <c r="BJ37" i="2" s="1"/>
  <c r="AR37" i="2"/>
  <c r="AS37" i="2"/>
  <c r="AV37" i="2"/>
  <c r="BR36" i="2"/>
  <c r="BC36" i="2" s="1"/>
  <c r="BH36" i="2" s="1"/>
  <c r="BM36" i="2" s="1"/>
  <c r="BQ36" i="2"/>
  <c r="BP36" i="2"/>
  <c r="BO36" i="2"/>
  <c r="BN36" i="2"/>
  <c r="AR36" i="2" s="1"/>
  <c r="BB36" i="2"/>
  <c r="BG36" i="2"/>
  <c r="BL36" i="2" s="1"/>
  <c r="BA36" i="2"/>
  <c r="BF36" i="2"/>
  <c r="BK36" i="2" s="1"/>
  <c r="AY36" i="2"/>
  <c r="BD36" i="2" s="1"/>
  <c r="BI36" i="2" s="1"/>
  <c r="AT36" i="2"/>
  <c r="AU36" i="2"/>
  <c r="BR35" i="2"/>
  <c r="BC35" i="2" s="1"/>
  <c r="BQ35" i="2"/>
  <c r="BP35" i="2"/>
  <c r="AT35" i="2" s="1"/>
  <c r="BO35" i="2"/>
  <c r="AS35" i="2" s="1"/>
  <c r="BN35" i="2"/>
  <c r="AY35" i="2" s="1"/>
  <c r="BH35" i="2"/>
  <c r="BM35" i="2"/>
  <c r="BB35" i="2"/>
  <c r="BG35" i="2" s="1"/>
  <c r="BL35" i="2" s="1"/>
  <c r="AZ35" i="2"/>
  <c r="BE35" i="2" s="1"/>
  <c r="BJ35" i="2" s="1"/>
  <c r="BD35" i="2"/>
  <c r="BI35" i="2"/>
  <c r="AR35" i="2"/>
  <c r="AU35" i="2"/>
  <c r="AV35" i="2"/>
  <c r="BR34" i="2"/>
  <c r="BQ34" i="2"/>
  <c r="BB34" i="2" s="1"/>
  <c r="BP34" i="2"/>
  <c r="BO34" i="2"/>
  <c r="AS34" i="2" s="1"/>
  <c r="BN34" i="2"/>
  <c r="BC34" i="2"/>
  <c r="BH34" i="2" s="1"/>
  <c r="BM34" i="2" s="1"/>
  <c r="BG34" i="2"/>
  <c r="BL34" i="2" s="1"/>
  <c r="BA34" i="2"/>
  <c r="BF34" i="2" s="1"/>
  <c r="BK34" i="2"/>
  <c r="AZ34" i="2"/>
  <c r="BE34" i="2" s="1"/>
  <c r="BJ34" i="2" s="1"/>
  <c r="AY34" i="2"/>
  <c r="BD34" i="2"/>
  <c r="BI34" i="2"/>
  <c r="AR34" i="2"/>
  <c r="AT34" i="2"/>
  <c r="AU34" i="2"/>
  <c r="AV34" i="2"/>
  <c r="BR33" i="2"/>
  <c r="BQ33" i="2"/>
  <c r="AU33" i="2" s="1"/>
  <c r="BP33" i="2"/>
  <c r="BA33" i="2" s="1"/>
  <c r="BO33" i="2"/>
  <c r="BN33" i="2"/>
  <c r="BC33" i="2"/>
  <c r="BH33" i="2"/>
  <c r="BM33" i="2" s="1"/>
  <c r="BF33" i="2"/>
  <c r="BK33" i="2" s="1"/>
  <c r="AZ33" i="2"/>
  <c r="BE33" i="2" s="1"/>
  <c r="BJ33" i="2"/>
  <c r="AY33" i="2"/>
  <c r="BD33" i="2" s="1"/>
  <c r="BI33" i="2" s="1"/>
  <c r="AR33" i="2"/>
  <c r="AS33" i="2"/>
  <c r="AT33" i="2"/>
  <c r="AV33" i="2"/>
  <c r="BR32" i="2"/>
  <c r="BQ32" i="2"/>
  <c r="BB32" i="2" s="1"/>
  <c r="BG32" i="2" s="1"/>
  <c r="BL32" i="2" s="1"/>
  <c r="BP32" i="2"/>
  <c r="BO32" i="2"/>
  <c r="AZ32" i="2" s="1"/>
  <c r="BE32" i="2" s="1"/>
  <c r="BJ32" i="2" s="1"/>
  <c r="BN32" i="2"/>
  <c r="BC32" i="2"/>
  <c r="BH32" i="2" s="1"/>
  <c r="BM32" i="2"/>
  <c r="BA32" i="2"/>
  <c r="BF32" i="2"/>
  <c r="BK32" i="2" s="1"/>
  <c r="AY32" i="2"/>
  <c r="BD32" i="2" s="1"/>
  <c r="BI32" i="2" s="1"/>
  <c r="AR32" i="2"/>
  <c r="AS32" i="2"/>
  <c r="AT32" i="2"/>
  <c r="AV32" i="2"/>
  <c r="BR31" i="2"/>
  <c r="BC31" i="2" s="1"/>
  <c r="BQ31" i="2"/>
  <c r="BP31" i="2"/>
  <c r="BO31" i="2"/>
  <c r="AS31" i="2" s="1"/>
  <c r="BN31" i="2"/>
  <c r="AY31" i="2" s="1"/>
  <c r="BD31" i="2" s="1"/>
  <c r="BI31" i="2" s="1"/>
  <c r="BH31" i="2"/>
  <c r="BM31" i="2" s="1"/>
  <c r="BB31" i="2"/>
  <c r="BG31" i="2" s="1"/>
  <c r="BL31" i="2"/>
  <c r="BA31" i="2"/>
  <c r="BF31" i="2" s="1"/>
  <c r="BK31" i="2" s="1"/>
  <c r="AZ31" i="2"/>
  <c r="BE31" i="2"/>
  <c r="BJ31" i="2"/>
  <c r="AR31" i="2"/>
  <c r="AT31" i="2"/>
  <c r="AU31" i="2"/>
  <c r="BR30" i="2"/>
  <c r="BQ30" i="2"/>
  <c r="BB30" i="2" s="1"/>
  <c r="BG30" i="2" s="1"/>
  <c r="BL30" i="2" s="1"/>
  <c r="BP30" i="2"/>
  <c r="BO30" i="2"/>
  <c r="BN30" i="2"/>
  <c r="BC30" i="2"/>
  <c r="BH30" i="2" s="1"/>
  <c r="BM30" i="2" s="1"/>
  <c r="BA30" i="2"/>
  <c r="BF30" i="2" s="1"/>
  <c r="BK30" i="2" s="1"/>
  <c r="AZ30" i="2"/>
  <c r="BE30" i="2" s="1"/>
  <c r="BJ30" i="2" s="1"/>
  <c r="AY30" i="2"/>
  <c r="BD30" i="2"/>
  <c r="BI30" i="2" s="1"/>
  <c r="AR30" i="2"/>
  <c r="AS30" i="2"/>
  <c r="AT30" i="2"/>
  <c r="AV30" i="2"/>
  <c r="BR29" i="2"/>
  <c r="BQ29" i="2"/>
  <c r="AU29" i="2" s="1"/>
  <c r="BP29" i="2"/>
  <c r="BA29" i="2" s="1"/>
  <c r="BF29" i="2" s="1"/>
  <c r="BK29" i="2" s="1"/>
  <c r="BO29" i="2"/>
  <c r="BN29" i="2"/>
  <c r="BC29" i="2"/>
  <c r="BH29" i="2" s="1"/>
  <c r="BM29" i="2" s="1"/>
  <c r="AZ29" i="2"/>
  <c r="BE29" i="2" s="1"/>
  <c r="BJ29" i="2" s="1"/>
  <c r="AY29" i="2"/>
  <c r="BD29" i="2" s="1"/>
  <c r="BI29" i="2" s="1"/>
  <c r="AR29" i="2"/>
  <c r="AS29" i="2"/>
  <c r="AT29" i="2"/>
  <c r="AV29" i="2"/>
  <c r="BR28" i="2"/>
  <c r="BC28" i="2" s="1"/>
  <c r="BH28" i="2" s="1"/>
  <c r="BM28" i="2" s="1"/>
  <c r="BQ28" i="2"/>
  <c r="BP28" i="2"/>
  <c r="BO28" i="2"/>
  <c r="AS28" i="2" s="1"/>
  <c r="BN28" i="2"/>
  <c r="AY28" i="2" s="1"/>
  <c r="BD28" i="2" s="1"/>
  <c r="BI28" i="2" s="1"/>
  <c r="BB28" i="2"/>
  <c r="BG28" i="2" s="1"/>
  <c r="BL28" i="2" s="1"/>
  <c r="BA28" i="2"/>
  <c r="BF28" i="2"/>
  <c r="BK28" i="2" s="1"/>
  <c r="AR28" i="2"/>
  <c r="AT28" i="2"/>
  <c r="AU28" i="2"/>
  <c r="AV28" i="2"/>
  <c r="BR27" i="2"/>
  <c r="BC27" i="2" s="1"/>
  <c r="BH27" i="2" s="1"/>
  <c r="BM27" i="2" s="1"/>
  <c r="BQ27" i="2"/>
  <c r="BP27" i="2"/>
  <c r="BO27" i="2"/>
  <c r="AS27" i="2" s="1"/>
  <c r="BN27" i="2"/>
  <c r="AY27" i="2" s="1"/>
  <c r="BD27" i="2" s="1"/>
  <c r="BI27" i="2" s="1"/>
  <c r="BB27" i="2"/>
  <c r="BG27" i="2" s="1"/>
  <c r="BL27" i="2" s="1"/>
  <c r="BA27" i="2"/>
  <c r="BF27" i="2" s="1"/>
  <c r="BK27" i="2" s="1"/>
  <c r="AR27" i="2"/>
  <c r="AT27" i="2"/>
  <c r="AU27" i="2"/>
  <c r="AV27" i="2"/>
  <c r="BR26" i="2"/>
  <c r="BQ26" i="2"/>
  <c r="AU26" i="2" s="1"/>
  <c r="BP26" i="2"/>
  <c r="BA26" i="2" s="1"/>
  <c r="BF26" i="2" s="1"/>
  <c r="BK26" i="2" s="1"/>
  <c r="BO26" i="2"/>
  <c r="BN26" i="2"/>
  <c r="BC26" i="2"/>
  <c r="BH26" i="2"/>
  <c r="BM26" i="2" s="1"/>
  <c r="AZ26" i="2"/>
  <c r="BE26" i="2" s="1"/>
  <c r="BJ26" i="2" s="1"/>
  <c r="AY26" i="2"/>
  <c r="BD26" i="2"/>
  <c r="BI26" i="2" s="1"/>
  <c r="AR26" i="2"/>
  <c r="AS26" i="2"/>
  <c r="AT26" i="2"/>
  <c r="AV26" i="2"/>
  <c r="BR25" i="2"/>
  <c r="BQ25" i="2"/>
  <c r="AU25" i="2" s="1"/>
  <c r="BP25" i="2"/>
  <c r="BA25" i="2" s="1"/>
  <c r="BF25" i="2" s="1"/>
  <c r="BK25" i="2" s="1"/>
  <c r="BO25" i="2"/>
  <c r="BN25" i="2"/>
  <c r="BC25" i="2"/>
  <c r="BH25" i="2" s="1"/>
  <c r="BM25" i="2" s="1"/>
  <c r="AZ25" i="2"/>
  <c r="BE25" i="2" s="1"/>
  <c r="BJ25" i="2" s="1"/>
  <c r="AY25" i="2"/>
  <c r="BD25" i="2" s="1"/>
  <c r="BI25" i="2" s="1"/>
  <c r="AR25" i="2"/>
  <c r="AS25" i="2"/>
  <c r="AT25" i="2"/>
  <c r="AV25" i="2"/>
  <c r="BR24" i="2"/>
  <c r="BC24" i="2" s="1"/>
  <c r="BH24" i="2" s="1"/>
  <c r="BM24" i="2" s="1"/>
  <c r="BQ24" i="2"/>
  <c r="BP24" i="2"/>
  <c r="BO24" i="2"/>
  <c r="AS24" i="2" s="1"/>
  <c r="BN24" i="2"/>
  <c r="AY24" i="2" s="1"/>
  <c r="BD24" i="2" s="1"/>
  <c r="BI24" i="2" s="1"/>
  <c r="BB24" i="2"/>
  <c r="BG24" i="2" s="1"/>
  <c r="BL24" i="2" s="1"/>
  <c r="BA24" i="2"/>
  <c r="BF24" i="2"/>
  <c r="BK24" i="2" s="1"/>
  <c r="AR24" i="2"/>
  <c r="AT24" i="2"/>
  <c r="AU24" i="2"/>
  <c r="AV24" i="2"/>
  <c r="BR23" i="2"/>
  <c r="BC23" i="2" s="1"/>
  <c r="BH23" i="2" s="1"/>
  <c r="BM23" i="2" s="1"/>
  <c r="BQ23" i="2"/>
  <c r="BP23" i="2"/>
  <c r="BO23" i="2"/>
  <c r="AS23" i="2" s="1"/>
  <c r="BN23" i="2"/>
  <c r="AY23" i="2" s="1"/>
  <c r="BD23" i="2" s="1"/>
  <c r="BI23" i="2" s="1"/>
  <c r="BB23" i="2"/>
  <c r="BG23" i="2" s="1"/>
  <c r="BL23" i="2" s="1"/>
  <c r="BA23" i="2"/>
  <c r="BF23" i="2" s="1"/>
  <c r="BK23" i="2" s="1"/>
  <c r="AR23" i="2"/>
  <c r="AT23" i="2"/>
  <c r="AU23" i="2"/>
  <c r="AV23" i="2"/>
  <c r="BR22" i="2"/>
  <c r="BQ22" i="2"/>
  <c r="AU22" i="2" s="1"/>
  <c r="BP22" i="2"/>
  <c r="BA22" i="2" s="1"/>
  <c r="BF22" i="2" s="1"/>
  <c r="BK22" i="2" s="1"/>
  <c r="BO22" i="2"/>
  <c r="BN22" i="2"/>
  <c r="BC22" i="2"/>
  <c r="BH22" i="2"/>
  <c r="BM22" i="2" s="1"/>
  <c r="AZ22" i="2"/>
  <c r="BE22" i="2" s="1"/>
  <c r="BJ22" i="2" s="1"/>
  <c r="AY22" i="2"/>
  <c r="BD22" i="2"/>
  <c r="BI22" i="2" s="1"/>
  <c r="AR22" i="2"/>
  <c r="AS22" i="2"/>
  <c r="AT22" i="2"/>
  <c r="AV22" i="2"/>
  <c r="BR21" i="2"/>
  <c r="BQ21" i="2"/>
  <c r="AU21" i="2" s="1"/>
  <c r="BP21" i="2"/>
  <c r="BA21" i="2" s="1"/>
  <c r="BF21" i="2" s="1"/>
  <c r="BK21" i="2" s="1"/>
  <c r="BO21" i="2"/>
  <c r="BN21" i="2"/>
  <c r="BC21" i="2"/>
  <c r="BH21" i="2" s="1"/>
  <c r="BM21" i="2" s="1"/>
  <c r="AZ21" i="2"/>
  <c r="BE21" i="2" s="1"/>
  <c r="BJ21" i="2" s="1"/>
  <c r="AY21" i="2"/>
  <c r="BD21" i="2" s="1"/>
  <c r="BI21" i="2" s="1"/>
  <c r="AR21" i="2"/>
  <c r="AS21" i="2"/>
  <c r="AT21" i="2"/>
  <c r="AV21" i="2"/>
  <c r="BR20" i="2"/>
  <c r="BC20" i="2" s="1"/>
  <c r="BH20" i="2" s="1"/>
  <c r="BM20" i="2" s="1"/>
  <c r="BQ20" i="2"/>
  <c r="BP20" i="2"/>
  <c r="BO20" i="2"/>
  <c r="AS20" i="2" s="1"/>
  <c r="BN20" i="2"/>
  <c r="AY20" i="2" s="1"/>
  <c r="BD20" i="2" s="1"/>
  <c r="BI20" i="2" s="1"/>
  <c r="BB20" i="2"/>
  <c r="BG20" i="2" s="1"/>
  <c r="BL20" i="2" s="1"/>
  <c r="BA20" i="2"/>
  <c r="BF20" i="2"/>
  <c r="BK20" i="2" s="1"/>
  <c r="AR20" i="2"/>
  <c r="AT20" i="2"/>
  <c r="AU20" i="2"/>
  <c r="AV20" i="2"/>
  <c r="BR19" i="2"/>
  <c r="BC19" i="2" s="1"/>
  <c r="BH19" i="2" s="1"/>
  <c r="BM19" i="2" s="1"/>
  <c r="BQ19" i="2"/>
  <c r="BP19" i="2"/>
  <c r="BO19" i="2"/>
  <c r="AS19" i="2" s="1"/>
  <c r="BN19" i="2"/>
  <c r="AY19" i="2" s="1"/>
  <c r="BD19" i="2" s="1"/>
  <c r="BI19" i="2" s="1"/>
  <c r="BB19" i="2"/>
  <c r="BG19" i="2" s="1"/>
  <c r="BL19" i="2" s="1"/>
  <c r="BA19" i="2"/>
  <c r="BF19" i="2" s="1"/>
  <c r="BK19" i="2" s="1"/>
  <c r="AR19" i="2"/>
  <c r="AT19" i="2"/>
  <c r="AU19" i="2"/>
  <c r="AV19" i="2"/>
  <c r="BR18" i="2"/>
  <c r="BQ18" i="2"/>
  <c r="AU18" i="2" s="1"/>
  <c r="BP18" i="2"/>
  <c r="BA18" i="2" s="1"/>
  <c r="BF18" i="2" s="1"/>
  <c r="BK18" i="2" s="1"/>
  <c r="BO18" i="2"/>
  <c r="BN18" i="2"/>
  <c r="BC18" i="2"/>
  <c r="BH18" i="2"/>
  <c r="BM18" i="2" s="1"/>
  <c r="AZ18" i="2"/>
  <c r="BE18" i="2" s="1"/>
  <c r="BJ18" i="2" s="1"/>
  <c r="AY18" i="2"/>
  <c r="BD18" i="2"/>
  <c r="BI18" i="2" s="1"/>
  <c r="AR18" i="2"/>
  <c r="AS18" i="2"/>
  <c r="AT18" i="2"/>
  <c r="AV18" i="2"/>
  <c r="BR17" i="2"/>
  <c r="BQ17" i="2"/>
  <c r="AU17" i="2" s="1"/>
  <c r="BP17" i="2"/>
  <c r="BA17" i="2" s="1"/>
  <c r="BF17" i="2" s="1"/>
  <c r="BK17" i="2" s="1"/>
  <c r="BO17" i="2"/>
  <c r="BN17" i="2"/>
  <c r="BC17" i="2"/>
  <c r="BH17" i="2" s="1"/>
  <c r="BM17" i="2" s="1"/>
  <c r="AZ17" i="2"/>
  <c r="BE17" i="2" s="1"/>
  <c r="BJ17" i="2" s="1"/>
  <c r="AY17" i="2"/>
  <c r="BD17" i="2" s="1"/>
  <c r="BI17" i="2" s="1"/>
  <c r="AR17" i="2"/>
  <c r="AS17" i="2"/>
  <c r="AT17" i="2"/>
  <c r="AV17" i="2"/>
  <c r="BR16" i="2"/>
  <c r="BC16" i="2" s="1"/>
  <c r="BH16" i="2" s="1"/>
  <c r="BM16" i="2" s="1"/>
  <c r="BQ16" i="2"/>
  <c r="BP16" i="2"/>
  <c r="BO16" i="2"/>
  <c r="AS16" i="2" s="1"/>
  <c r="BN16" i="2"/>
  <c r="AY16" i="2" s="1"/>
  <c r="BD16" i="2" s="1"/>
  <c r="BI16" i="2" s="1"/>
  <c r="BB16" i="2"/>
  <c r="BG16" i="2" s="1"/>
  <c r="BL16" i="2" s="1"/>
  <c r="BA16" i="2"/>
  <c r="BF16" i="2"/>
  <c r="BK16" i="2" s="1"/>
  <c r="AR16" i="2"/>
  <c r="AT16" i="2"/>
  <c r="AU16" i="2"/>
  <c r="AV16" i="2"/>
  <c r="BR15" i="2"/>
  <c r="BC15" i="2" s="1"/>
  <c r="BH15" i="2" s="1"/>
  <c r="BM15" i="2" s="1"/>
  <c r="BQ15" i="2"/>
  <c r="BP15" i="2"/>
  <c r="BO15" i="2"/>
  <c r="AS15" i="2" s="1"/>
  <c r="BN15" i="2"/>
  <c r="AY15" i="2" s="1"/>
  <c r="BD15" i="2" s="1"/>
  <c r="BI15" i="2" s="1"/>
  <c r="BB15" i="2"/>
  <c r="BG15" i="2" s="1"/>
  <c r="BL15" i="2" s="1"/>
  <c r="BA15" i="2"/>
  <c r="BF15" i="2" s="1"/>
  <c r="BK15" i="2" s="1"/>
  <c r="AR15" i="2"/>
  <c r="AT15" i="2"/>
  <c r="AU15" i="2"/>
  <c r="AV15" i="2"/>
  <c r="BR14" i="2"/>
  <c r="BQ14" i="2"/>
  <c r="AU14" i="2" s="1"/>
  <c r="BP14" i="2"/>
  <c r="BA14" i="2" s="1"/>
  <c r="BF14" i="2" s="1"/>
  <c r="BK14" i="2" s="1"/>
  <c r="BO14" i="2"/>
  <c r="BN14" i="2"/>
  <c r="BC14" i="2"/>
  <c r="BH14" i="2"/>
  <c r="BM14" i="2" s="1"/>
  <c r="AZ14" i="2"/>
  <c r="BE14" i="2" s="1"/>
  <c r="BJ14" i="2" s="1"/>
  <c r="AY14" i="2"/>
  <c r="BD14" i="2"/>
  <c r="BI14" i="2" s="1"/>
  <c r="AR14" i="2"/>
  <c r="AS14" i="2"/>
  <c r="AT14" i="2"/>
  <c r="AV14" i="2"/>
  <c r="BR13" i="2"/>
  <c r="BQ13" i="2"/>
  <c r="AU13" i="2" s="1"/>
  <c r="BP13" i="2"/>
  <c r="BA13" i="2" s="1"/>
  <c r="BF13" i="2" s="1"/>
  <c r="BK13" i="2" s="1"/>
  <c r="BO13" i="2"/>
  <c r="BN13" i="2"/>
  <c r="BC13" i="2"/>
  <c r="BH13" i="2" s="1"/>
  <c r="BM13" i="2" s="1"/>
  <c r="AZ13" i="2"/>
  <c r="BE13" i="2" s="1"/>
  <c r="BJ13" i="2" s="1"/>
  <c r="AY13" i="2"/>
  <c r="BD13" i="2" s="1"/>
  <c r="BI13" i="2" s="1"/>
  <c r="AR13" i="2"/>
  <c r="AS13" i="2"/>
  <c r="AT13" i="2"/>
  <c r="AV13" i="2"/>
  <c r="BR12" i="2"/>
  <c r="BC12" i="2" s="1"/>
  <c r="BH12" i="2" s="1"/>
  <c r="BM12" i="2" s="1"/>
  <c r="BQ12" i="2"/>
  <c r="BP12" i="2"/>
  <c r="BO12" i="2"/>
  <c r="AS12" i="2" s="1"/>
  <c r="BN12" i="2"/>
  <c r="AY12" i="2" s="1"/>
  <c r="BD12" i="2" s="1"/>
  <c r="BI12" i="2" s="1"/>
  <c r="BB12" i="2"/>
  <c r="BG12" i="2" s="1"/>
  <c r="BL12" i="2" s="1"/>
  <c r="BA12" i="2"/>
  <c r="BF12" i="2"/>
  <c r="BK12" i="2" s="1"/>
  <c r="AR12" i="2"/>
  <c r="AT12" i="2"/>
  <c r="AU12" i="2"/>
  <c r="AV12" i="2"/>
  <c r="BR11" i="2"/>
  <c r="BC11" i="2" s="1"/>
  <c r="BH11" i="2" s="1"/>
  <c r="BM11" i="2" s="1"/>
  <c r="BQ11" i="2"/>
  <c r="BP11" i="2"/>
  <c r="BO11" i="2"/>
  <c r="BN11" i="2"/>
  <c r="AY11" i="2" s="1"/>
  <c r="BD11" i="2" s="1"/>
  <c r="BI11" i="2" s="1"/>
  <c r="BB11" i="2"/>
  <c r="BG11" i="2" s="1"/>
  <c r="BL11" i="2" s="1"/>
  <c r="BA11" i="2"/>
  <c r="BF11" i="2" s="1"/>
  <c r="BK11" i="2" s="1"/>
  <c r="AR11" i="2"/>
  <c r="AT11" i="2"/>
  <c r="AU11" i="2"/>
  <c r="AV11" i="2"/>
  <c r="BR10" i="2"/>
  <c r="BQ10" i="2"/>
  <c r="AU10" i="2" s="1"/>
  <c r="BP10" i="2"/>
  <c r="BA10" i="2" s="1"/>
  <c r="BF10" i="2" s="1"/>
  <c r="BK10" i="2" s="1"/>
  <c r="BO10" i="2"/>
  <c r="BN10" i="2"/>
  <c r="BC10" i="2"/>
  <c r="BH10" i="2"/>
  <c r="BM10" i="2" s="1"/>
  <c r="AZ10" i="2"/>
  <c r="BE10" i="2" s="1"/>
  <c r="BJ10" i="2" s="1"/>
  <c r="AY10" i="2"/>
  <c r="BD10" i="2"/>
  <c r="BI10" i="2" s="1"/>
  <c r="AR10" i="2"/>
  <c r="AS10" i="2"/>
  <c r="AT10" i="2"/>
  <c r="AV10" i="2"/>
  <c r="BR9" i="2"/>
  <c r="BQ9" i="2"/>
  <c r="BP9" i="2"/>
  <c r="BA9" i="2" s="1"/>
  <c r="BF9" i="2" s="1"/>
  <c r="BO9" i="2"/>
  <c r="BN9" i="2"/>
  <c r="BC9" i="2"/>
  <c r="BH9" i="2" s="1"/>
  <c r="BM9" i="2" s="1"/>
  <c r="BK9" i="2"/>
  <c r="AZ9" i="2"/>
  <c r="BE9" i="2" s="1"/>
  <c r="BJ9" i="2" s="1"/>
  <c r="AY9" i="2"/>
  <c r="BD9" i="2" s="1"/>
  <c r="BI9" i="2" s="1"/>
  <c r="AR9" i="2"/>
  <c r="AS9" i="2"/>
  <c r="AT9" i="2"/>
  <c r="AV9" i="2"/>
  <c r="BR8" i="2"/>
  <c r="BC8" i="2" s="1"/>
  <c r="BH8" i="2" s="1"/>
  <c r="BM8" i="2" s="1"/>
  <c r="BQ8" i="2"/>
  <c r="BP8" i="2"/>
  <c r="BO8" i="2"/>
  <c r="AS8" i="2" s="1"/>
  <c r="BN8" i="2"/>
  <c r="AY8" i="2" s="1"/>
  <c r="BD8" i="2" s="1"/>
  <c r="BI8" i="2" s="1"/>
  <c r="BB8" i="2"/>
  <c r="BG8" i="2" s="1"/>
  <c r="BL8" i="2" s="1"/>
  <c r="BA8" i="2"/>
  <c r="BF8" i="2"/>
  <c r="BK8" i="2" s="1"/>
  <c r="AR8" i="2"/>
  <c r="AT8" i="2"/>
  <c r="AU8" i="2"/>
  <c r="AV8" i="2"/>
  <c r="BR7" i="2"/>
  <c r="BC7" i="2" s="1"/>
  <c r="BH7" i="2" s="1"/>
  <c r="BM7" i="2" s="1"/>
  <c r="BQ7" i="2"/>
  <c r="BP7" i="2"/>
  <c r="BO7" i="2"/>
  <c r="BN7" i="2"/>
  <c r="AY7" i="2" s="1"/>
  <c r="BD7" i="2" s="1"/>
  <c r="BI7" i="2" s="1"/>
  <c r="BB7" i="2"/>
  <c r="BG7" i="2" s="1"/>
  <c r="BL7" i="2" s="1"/>
  <c r="BA7" i="2"/>
  <c r="BF7" i="2" s="1"/>
  <c r="BK7" i="2" s="1"/>
  <c r="AR7" i="2"/>
  <c r="AT7" i="2"/>
  <c r="AU7" i="2"/>
  <c r="AV7" i="2"/>
  <c r="BR6" i="2"/>
  <c r="BQ6" i="2"/>
  <c r="AU6" i="2" s="1"/>
  <c r="BP6" i="2"/>
  <c r="BA6" i="2" s="1"/>
  <c r="BF6" i="2" s="1"/>
  <c r="BK6" i="2" s="1"/>
  <c r="BO6" i="2"/>
  <c r="BN6" i="2"/>
  <c r="BC6" i="2"/>
  <c r="BH6" i="2"/>
  <c r="BM6" i="2" s="1"/>
  <c r="AZ6" i="2"/>
  <c r="BE6" i="2" s="1"/>
  <c r="BJ6" i="2" s="1"/>
  <c r="AY6" i="2"/>
  <c r="BD6" i="2"/>
  <c r="BI6" i="2" s="1"/>
  <c r="AR6" i="2"/>
  <c r="AS6" i="2"/>
  <c r="AV6" i="2"/>
  <c r="AV5" i="2"/>
  <c r="AU5" i="2"/>
  <c r="AT5" i="2"/>
  <c r="AS5" i="2"/>
  <c r="AR5" i="2"/>
  <c r="H6" i="8"/>
  <c r="Q6" i="8"/>
  <c r="Z6" i="8"/>
  <c r="AD6" i="8"/>
  <c r="Z7" i="8"/>
  <c r="H7" i="8"/>
  <c r="AD7" i="8"/>
  <c r="Z8" i="8"/>
  <c r="H8" i="8"/>
  <c r="AD8" i="8"/>
  <c r="Z9" i="8"/>
  <c r="H9" i="8"/>
  <c r="AD9" i="8"/>
  <c r="Z10" i="8"/>
  <c r="H10" i="8"/>
  <c r="AD10" i="8"/>
  <c r="Z11" i="8"/>
  <c r="H11" i="8"/>
  <c r="AD11" i="8"/>
  <c r="Z12" i="8"/>
  <c r="H12" i="8"/>
  <c r="AD12" i="8"/>
  <c r="Z13" i="8"/>
  <c r="H13" i="8"/>
  <c r="AD13" i="8"/>
  <c r="Z14" i="8"/>
  <c r="H14" i="8"/>
  <c r="AD14" i="8"/>
  <c r="Z15" i="8"/>
  <c r="H15" i="8"/>
  <c r="AD15" i="8"/>
  <c r="Z16" i="8"/>
  <c r="H16" i="8"/>
  <c r="AD16" i="8"/>
  <c r="Z17" i="8"/>
  <c r="H17" i="8"/>
  <c r="AD17" i="8"/>
  <c r="Z18" i="8"/>
  <c r="H18" i="8"/>
  <c r="AD18" i="8"/>
  <c r="Z19" i="8"/>
  <c r="H19" i="8"/>
  <c r="AD19" i="8"/>
  <c r="Z20" i="8"/>
  <c r="H20" i="8"/>
  <c r="AD20" i="8"/>
  <c r="Z21" i="8"/>
  <c r="H21" i="8"/>
  <c r="AD21" i="8"/>
  <c r="Z22" i="8"/>
  <c r="H22" i="8"/>
  <c r="AD22" i="8"/>
  <c r="Z23" i="8"/>
  <c r="H23" i="8"/>
  <c r="AD23" i="8"/>
  <c r="Z24" i="8"/>
  <c r="H24" i="8"/>
  <c r="AD24" i="8"/>
  <c r="Z25" i="8"/>
  <c r="H25" i="8"/>
  <c r="AD25" i="8"/>
  <c r="Z26" i="8"/>
  <c r="H26" i="8"/>
  <c r="AD26" i="8"/>
  <c r="Z27" i="8"/>
  <c r="H27" i="8"/>
  <c r="AD27" i="8"/>
  <c r="Z28" i="8"/>
  <c r="H28" i="8"/>
  <c r="AD28" i="8"/>
  <c r="Z29" i="8"/>
  <c r="Z41" i="8" s="1"/>
  <c r="H29" i="8"/>
  <c r="AD29" i="8"/>
  <c r="Z30" i="8"/>
  <c r="H30" i="8"/>
  <c r="AD30" i="8"/>
  <c r="Z31" i="8"/>
  <c r="H31" i="8"/>
  <c r="AD31" i="8"/>
  <c r="Z32" i="8"/>
  <c r="H32" i="8"/>
  <c r="AD32" i="8"/>
  <c r="Z33" i="8"/>
  <c r="H33" i="8"/>
  <c r="AD33" i="8"/>
  <c r="Z34" i="8"/>
  <c r="H34" i="8"/>
  <c r="AD34" i="8"/>
  <c r="Z35" i="8"/>
  <c r="H35" i="8"/>
  <c r="AD35" i="8"/>
  <c r="Z36" i="8"/>
  <c r="H36" i="8"/>
  <c r="AD36" i="8"/>
  <c r="Z37" i="8"/>
  <c r="H37" i="8"/>
  <c r="AD37" i="8"/>
  <c r="Z38" i="8"/>
  <c r="H38" i="8"/>
  <c r="AD38" i="8"/>
  <c r="Z39" i="8"/>
  <c r="H39" i="8"/>
  <c r="AD39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AF39" i="8"/>
  <c r="AR5" i="5"/>
  <c r="AS5" i="5"/>
  <c r="AT5" i="5"/>
  <c r="AU5" i="5"/>
  <c r="AV5" i="5"/>
  <c r="BF35" i="5"/>
  <c r="BK35" i="5" s="1"/>
  <c r="BD37" i="5"/>
  <c r="BI37" i="5" s="1"/>
  <c r="BG38" i="5"/>
  <c r="BL38" i="5" s="1"/>
  <c r="BF39" i="5"/>
  <c r="BK39" i="5" s="1"/>
  <c r="BN35" i="5"/>
  <c r="AY35" i="5" s="1"/>
  <c r="BD35" i="5" s="1"/>
  <c r="BI35" i="5" s="1"/>
  <c r="BO35" i="5"/>
  <c r="BP35" i="5"/>
  <c r="BA35" i="5" s="1"/>
  <c r="BQ35" i="5"/>
  <c r="BB35" i="5" s="1"/>
  <c r="BG35" i="5" s="1"/>
  <c r="BL35" i="5" s="1"/>
  <c r="BR35" i="5"/>
  <c r="BC35" i="5" s="1"/>
  <c r="BH35" i="5" s="1"/>
  <c r="BM35" i="5" s="1"/>
  <c r="BN36" i="5"/>
  <c r="BO36" i="5"/>
  <c r="AZ36" i="5" s="1"/>
  <c r="BE36" i="5" s="1"/>
  <c r="BJ36" i="5" s="1"/>
  <c r="BP36" i="5"/>
  <c r="BA36" i="5" s="1"/>
  <c r="BF36" i="5" s="1"/>
  <c r="BK36" i="5" s="1"/>
  <c r="BQ36" i="5"/>
  <c r="BB36" i="5" s="1"/>
  <c r="BG36" i="5" s="1"/>
  <c r="BL36" i="5" s="1"/>
  <c r="BR36" i="5"/>
  <c r="BN37" i="5"/>
  <c r="AY37" i="5" s="1"/>
  <c r="BO37" i="5"/>
  <c r="AZ37" i="5" s="1"/>
  <c r="BE37" i="5" s="1"/>
  <c r="BJ37" i="5" s="1"/>
  <c r="BP37" i="5"/>
  <c r="BA37" i="5" s="1"/>
  <c r="BF37" i="5" s="1"/>
  <c r="BK37" i="5" s="1"/>
  <c r="BQ37" i="5"/>
  <c r="BR37" i="5"/>
  <c r="BC37" i="5" s="1"/>
  <c r="BH37" i="5" s="1"/>
  <c r="BM37" i="5" s="1"/>
  <c r="BN38" i="5"/>
  <c r="AY38" i="5" s="1"/>
  <c r="BD38" i="5" s="1"/>
  <c r="BI38" i="5" s="1"/>
  <c r="BO38" i="5"/>
  <c r="AZ38" i="5" s="1"/>
  <c r="BE38" i="5" s="1"/>
  <c r="BJ38" i="5" s="1"/>
  <c r="BP38" i="5"/>
  <c r="BQ38" i="5"/>
  <c r="BB38" i="5" s="1"/>
  <c r="BR38" i="5"/>
  <c r="BC38" i="5" s="1"/>
  <c r="BH38" i="5" s="1"/>
  <c r="BM38" i="5" s="1"/>
  <c r="BN39" i="5"/>
  <c r="AY39" i="5" s="1"/>
  <c r="BD39" i="5" s="1"/>
  <c r="BI39" i="5" s="1"/>
  <c r="BO39" i="5"/>
  <c r="BP39" i="5"/>
  <c r="BA39" i="5" s="1"/>
  <c r="BQ39" i="5"/>
  <c r="BB39" i="5" s="1"/>
  <c r="BG39" i="5" s="1"/>
  <c r="BL39" i="5" s="1"/>
  <c r="BR39" i="5"/>
  <c r="BC39" i="5" s="1"/>
  <c r="BH39" i="5" s="1"/>
  <c r="BM39" i="5" s="1"/>
  <c r="BN6" i="5"/>
  <c r="AR6" i="5" s="1"/>
  <c r="BP6" i="5"/>
  <c r="AT6" i="5" s="1"/>
  <c r="BQ6" i="5"/>
  <c r="AU6" i="5" s="1"/>
  <c r="BO6" i="5"/>
  <c r="AS6" i="5" s="1"/>
  <c r="BR6" i="5"/>
  <c r="BC6" i="5" s="1"/>
  <c r="BH6" i="5" s="1"/>
  <c r="BM6" i="5" s="1"/>
  <c r="BN7" i="5"/>
  <c r="BP7" i="5"/>
  <c r="BQ7" i="5"/>
  <c r="BO7" i="5"/>
  <c r="BR7" i="5"/>
  <c r="BN34" i="5"/>
  <c r="AY34" i="5" s="1"/>
  <c r="BD34" i="5" s="1"/>
  <c r="BI34" i="5" s="1"/>
  <c r="BP34" i="5"/>
  <c r="BQ34" i="5"/>
  <c r="BB34" i="5" s="1"/>
  <c r="BG34" i="5" s="1"/>
  <c r="BL34" i="5" s="1"/>
  <c r="BO34" i="5"/>
  <c r="AZ34" i="5" s="1"/>
  <c r="BE34" i="5" s="1"/>
  <c r="BJ34" i="5" s="1"/>
  <c r="BR34" i="5"/>
  <c r="BC34" i="5" s="1"/>
  <c r="BH34" i="5" s="1"/>
  <c r="BM34" i="5" s="1"/>
  <c r="BN28" i="5"/>
  <c r="BP28" i="5"/>
  <c r="BA28" i="5" s="1"/>
  <c r="BF28" i="5" s="1"/>
  <c r="BK28" i="5" s="1"/>
  <c r="BQ28" i="5"/>
  <c r="BO28" i="5"/>
  <c r="AZ28" i="5" s="1"/>
  <c r="BE28" i="5" s="1"/>
  <c r="BJ28" i="5" s="1"/>
  <c r="BR28" i="5"/>
  <c r="BN32" i="5"/>
  <c r="BP32" i="5"/>
  <c r="BA32" i="5" s="1"/>
  <c r="BF32" i="5" s="1"/>
  <c r="BK32" i="5" s="1"/>
  <c r="BQ32" i="5"/>
  <c r="BB32" i="5" s="1"/>
  <c r="BG32" i="5" s="1"/>
  <c r="BL32" i="5" s="1"/>
  <c r="BO32" i="5"/>
  <c r="AZ32" i="5" s="1"/>
  <c r="BE32" i="5" s="1"/>
  <c r="BJ32" i="5" s="1"/>
  <c r="BR32" i="5"/>
  <c r="BN26" i="5"/>
  <c r="AY26" i="5" s="1"/>
  <c r="BD26" i="5" s="1"/>
  <c r="BI26" i="5" s="1"/>
  <c r="BP26" i="5"/>
  <c r="BQ26" i="5"/>
  <c r="BB26" i="5" s="1"/>
  <c r="BG26" i="5" s="1"/>
  <c r="BL26" i="5" s="1"/>
  <c r="BO26" i="5"/>
  <c r="BR26" i="5"/>
  <c r="BC26" i="5" s="1"/>
  <c r="BH26" i="5" s="1"/>
  <c r="BM26" i="5" s="1"/>
  <c r="BN30" i="5"/>
  <c r="AY30" i="5" s="1"/>
  <c r="BD30" i="5" s="1"/>
  <c r="BI30" i="5" s="1"/>
  <c r="BP30" i="5"/>
  <c r="BQ30" i="5"/>
  <c r="BB30" i="5" s="1"/>
  <c r="BG30" i="5" s="1"/>
  <c r="BL30" i="5" s="1"/>
  <c r="BO30" i="5"/>
  <c r="AZ30" i="5" s="1"/>
  <c r="BE30" i="5" s="1"/>
  <c r="BJ30" i="5" s="1"/>
  <c r="BR30" i="5"/>
  <c r="BN24" i="5"/>
  <c r="BP24" i="5"/>
  <c r="BA24" i="5" s="1"/>
  <c r="BF24" i="5" s="1"/>
  <c r="BK24" i="5" s="1"/>
  <c r="BQ24" i="5"/>
  <c r="BO24" i="5"/>
  <c r="BR24" i="5"/>
  <c r="BN33" i="5"/>
  <c r="AY33" i="5" s="1"/>
  <c r="BD33" i="5" s="1"/>
  <c r="BI33" i="5" s="1"/>
  <c r="BP33" i="5"/>
  <c r="BA33" i="5" s="1"/>
  <c r="BF33" i="5" s="1"/>
  <c r="BK33" i="5" s="1"/>
  <c r="BQ33" i="5"/>
  <c r="BO33" i="5"/>
  <c r="BR33" i="5"/>
  <c r="BC33" i="5" s="1"/>
  <c r="BH33" i="5" s="1"/>
  <c r="BM33" i="5" s="1"/>
  <c r="BN31" i="5"/>
  <c r="AY31" i="5" s="1"/>
  <c r="BD31" i="5" s="1"/>
  <c r="BI31" i="5" s="1"/>
  <c r="BP31" i="5"/>
  <c r="BQ31" i="5"/>
  <c r="BO31" i="5"/>
  <c r="BR31" i="5"/>
  <c r="BC31" i="5" s="1"/>
  <c r="BH31" i="5" s="1"/>
  <c r="BM31" i="5" s="1"/>
  <c r="BN27" i="5"/>
  <c r="BP27" i="5"/>
  <c r="BQ27" i="5"/>
  <c r="BB27" i="5" s="1"/>
  <c r="BG27" i="5" s="1"/>
  <c r="BL27" i="5" s="1"/>
  <c r="BO27" i="5"/>
  <c r="BR27" i="5"/>
  <c r="BN25" i="5"/>
  <c r="BP25" i="5"/>
  <c r="BQ25" i="5"/>
  <c r="BO25" i="5"/>
  <c r="BR25" i="5"/>
  <c r="BN14" i="5"/>
  <c r="BP14" i="5"/>
  <c r="BQ14" i="5"/>
  <c r="BO14" i="5"/>
  <c r="BR14" i="5"/>
  <c r="BN17" i="5"/>
  <c r="AY17" i="5" s="1"/>
  <c r="BD17" i="5" s="1"/>
  <c r="BI17" i="5" s="1"/>
  <c r="BP17" i="5"/>
  <c r="BQ17" i="5"/>
  <c r="BO17" i="5"/>
  <c r="BR17" i="5"/>
  <c r="BC17" i="5" s="1"/>
  <c r="BH17" i="5" s="1"/>
  <c r="BM17" i="5" s="1"/>
  <c r="BN10" i="5"/>
  <c r="BP10" i="5"/>
  <c r="BQ10" i="5"/>
  <c r="BO10" i="5"/>
  <c r="BR10" i="5"/>
  <c r="BN20" i="5"/>
  <c r="BP20" i="5"/>
  <c r="BA20" i="5" s="1"/>
  <c r="BF20" i="5" s="1"/>
  <c r="BK20" i="5" s="1"/>
  <c r="BQ20" i="5"/>
  <c r="BO20" i="5"/>
  <c r="BR20" i="5"/>
  <c r="BN22" i="5"/>
  <c r="AY22" i="5" s="1"/>
  <c r="BD22" i="5" s="1"/>
  <c r="BI22" i="5" s="1"/>
  <c r="BP22" i="5"/>
  <c r="BQ22" i="5"/>
  <c r="BO22" i="5"/>
  <c r="BR22" i="5"/>
  <c r="BN9" i="5"/>
  <c r="BP9" i="5"/>
  <c r="BQ9" i="5"/>
  <c r="BO9" i="5"/>
  <c r="BR9" i="5"/>
  <c r="BN13" i="5"/>
  <c r="BP13" i="5"/>
  <c r="BQ13" i="5"/>
  <c r="BO13" i="5"/>
  <c r="BR13" i="5"/>
  <c r="BN23" i="5"/>
  <c r="BP23" i="5"/>
  <c r="BQ23" i="5"/>
  <c r="BO23" i="5"/>
  <c r="BR23" i="5"/>
  <c r="BN8" i="5"/>
  <c r="BP8" i="5"/>
  <c r="BQ8" i="5"/>
  <c r="BO8" i="5"/>
  <c r="BR8" i="5"/>
  <c r="BN11" i="5"/>
  <c r="BP11" i="5"/>
  <c r="BQ11" i="5"/>
  <c r="BO11" i="5"/>
  <c r="BR11" i="5"/>
  <c r="BN16" i="5"/>
  <c r="BP16" i="5"/>
  <c r="BQ16" i="5"/>
  <c r="BO16" i="5"/>
  <c r="BR16" i="5"/>
  <c r="BN21" i="5"/>
  <c r="BP21" i="5"/>
  <c r="BQ21" i="5"/>
  <c r="BO21" i="5"/>
  <c r="BR21" i="5"/>
  <c r="BN19" i="5"/>
  <c r="BP19" i="5"/>
  <c r="BQ19" i="5"/>
  <c r="BO19" i="5"/>
  <c r="BR19" i="5"/>
  <c r="BN15" i="5"/>
  <c r="BP15" i="5"/>
  <c r="BQ15" i="5"/>
  <c r="BO15" i="5"/>
  <c r="BR15" i="5"/>
  <c r="BN12" i="5"/>
  <c r="BO12" i="5"/>
  <c r="BP12" i="5"/>
  <c r="BQ12" i="5"/>
  <c r="BR12" i="5"/>
  <c r="BN18" i="5"/>
  <c r="BO18" i="5"/>
  <c r="BP18" i="5"/>
  <c r="BQ18" i="5"/>
  <c r="BR18" i="5"/>
  <c r="BN29" i="5"/>
  <c r="BO29" i="5"/>
  <c r="BP29" i="5"/>
  <c r="BQ29" i="5"/>
  <c r="BR29" i="5"/>
  <c r="BB29" i="5" l="1"/>
  <c r="BG29" i="5" s="1"/>
  <c r="BL29" i="5" s="1"/>
  <c r="AU29" i="5"/>
  <c r="AY18" i="5"/>
  <c r="BD18" i="5" s="1"/>
  <c r="BI18" i="5" s="1"/>
  <c r="AR18" i="5"/>
  <c r="AZ12" i="5"/>
  <c r="BE12" i="5" s="1"/>
  <c r="BJ12" i="5" s="1"/>
  <c r="AS12" i="5"/>
  <c r="AU15" i="5"/>
  <c r="BB15" i="5"/>
  <c r="BG15" i="5" s="1"/>
  <c r="BL15" i="5" s="1"/>
  <c r="AZ19" i="5"/>
  <c r="BE19" i="5" s="1"/>
  <c r="BJ19" i="5" s="1"/>
  <c r="AS19" i="5"/>
  <c r="BC21" i="5"/>
  <c r="BH21" i="5" s="1"/>
  <c r="BM21" i="5" s="1"/>
  <c r="AV21" i="5"/>
  <c r="AY21" i="5"/>
  <c r="BD21" i="5" s="1"/>
  <c r="BI21" i="5" s="1"/>
  <c r="AR21" i="5"/>
  <c r="AT16" i="5"/>
  <c r="BA16" i="5"/>
  <c r="BF16" i="5" s="1"/>
  <c r="BK16" i="5" s="1"/>
  <c r="BB11" i="5"/>
  <c r="BG11" i="5" s="1"/>
  <c r="BL11" i="5" s="1"/>
  <c r="AU11" i="5"/>
  <c r="AZ8" i="5"/>
  <c r="BE8" i="5" s="1"/>
  <c r="BJ8" i="5" s="1"/>
  <c r="AS8" i="5"/>
  <c r="BC23" i="5"/>
  <c r="BH23" i="5" s="1"/>
  <c r="BM23" i="5" s="1"/>
  <c r="AV23" i="5"/>
  <c r="AR23" i="5"/>
  <c r="AY23" i="5"/>
  <c r="BD23" i="5" s="1"/>
  <c r="BI23" i="5" s="1"/>
  <c r="AT13" i="5"/>
  <c r="BA13" i="5"/>
  <c r="BF13" i="5" s="1"/>
  <c r="BK13" i="5" s="1"/>
  <c r="BB9" i="5"/>
  <c r="BG9" i="5" s="1"/>
  <c r="BL9" i="5" s="1"/>
  <c r="AU9" i="5"/>
  <c r="AZ22" i="5"/>
  <c r="BE22" i="5" s="1"/>
  <c r="BJ22" i="5" s="1"/>
  <c r="AS22" i="5"/>
  <c r="BC20" i="5"/>
  <c r="BH20" i="5" s="1"/>
  <c r="BM20" i="5" s="1"/>
  <c r="AV20" i="5"/>
  <c r="AY20" i="5"/>
  <c r="BD20" i="5" s="1"/>
  <c r="BI20" i="5" s="1"/>
  <c r="AR20" i="5"/>
  <c r="BA10" i="5"/>
  <c r="BF10" i="5" s="1"/>
  <c r="BK10" i="5" s="1"/>
  <c r="AT10" i="5"/>
  <c r="BB17" i="5"/>
  <c r="BG17" i="5" s="1"/>
  <c r="BL17" i="5" s="1"/>
  <c r="AU17" i="5"/>
  <c r="AZ14" i="5"/>
  <c r="BE14" i="5" s="1"/>
  <c r="BJ14" i="5" s="1"/>
  <c r="AS14" i="5"/>
  <c r="BC25" i="5"/>
  <c r="BH25" i="5" s="1"/>
  <c r="BM25" i="5" s="1"/>
  <c r="AV25" i="5"/>
  <c r="AY25" i="5"/>
  <c r="BD25" i="5" s="1"/>
  <c r="BI25" i="5" s="1"/>
  <c r="AR25" i="5"/>
  <c r="BA27" i="5"/>
  <c r="BF27" i="5" s="1"/>
  <c r="BK27" i="5" s="1"/>
  <c r="AT27" i="5"/>
  <c r="BB31" i="5"/>
  <c r="BG31" i="5" s="1"/>
  <c r="BL31" i="5" s="1"/>
  <c r="AU31" i="5"/>
  <c r="AZ33" i="5"/>
  <c r="BE33" i="5" s="1"/>
  <c r="BJ33" i="5" s="1"/>
  <c r="AS33" i="5"/>
  <c r="BC24" i="5"/>
  <c r="BH24" i="5" s="1"/>
  <c r="BM24" i="5" s="1"/>
  <c r="AV24" i="5"/>
  <c r="AY24" i="5"/>
  <c r="BD24" i="5" s="1"/>
  <c r="BI24" i="5" s="1"/>
  <c r="AR24" i="5"/>
  <c r="BA29" i="5"/>
  <c r="BF29" i="5" s="1"/>
  <c r="BK29" i="5" s="1"/>
  <c r="AT29" i="5"/>
  <c r="AY12" i="5"/>
  <c r="BD12" i="5" s="1"/>
  <c r="BI12" i="5" s="1"/>
  <c r="AR12" i="5"/>
  <c r="AZ21" i="5"/>
  <c r="BE21" i="5" s="1"/>
  <c r="BJ21" i="5" s="1"/>
  <c r="AS21" i="5"/>
  <c r="BA11" i="5"/>
  <c r="BF11" i="5" s="1"/>
  <c r="BK11" i="5" s="1"/>
  <c r="AT11" i="5"/>
  <c r="BC13" i="5"/>
  <c r="BH13" i="5" s="1"/>
  <c r="BM13" i="5" s="1"/>
  <c r="AV13" i="5"/>
  <c r="BB22" i="5"/>
  <c r="BG22" i="5" s="1"/>
  <c r="BL22" i="5" s="1"/>
  <c r="AU22" i="5"/>
  <c r="AR10" i="5"/>
  <c r="AY10" i="5"/>
  <c r="BD10" i="5" s="1"/>
  <c r="BI10" i="5" s="1"/>
  <c r="AZ25" i="5"/>
  <c r="BE25" i="5" s="1"/>
  <c r="BJ25" i="5" s="1"/>
  <c r="AS25" i="5"/>
  <c r="AY27" i="5"/>
  <c r="BD27" i="5" s="1"/>
  <c r="BI27" i="5" s="1"/>
  <c r="AR27" i="5"/>
  <c r="BB33" i="5"/>
  <c r="BG33" i="5" s="1"/>
  <c r="BL33" i="5" s="1"/>
  <c r="AU33" i="5"/>
  <c r="AZ24" i="5"/>
  <c r="BE24" i="5" s="1"/>
  <c r="BJ24" i="5" s="1"/>
  <c r="AS24" i="5"/>
  <c r="BC30" i="5"/>
  <c r="BH30" i="5" s="1"/>
  <c r="BM30" i="5" s="1"/>
  <c r="AV30" i="5"/>
  <c r="BB18" i="5"/>
  <c r="BG18" i="5" s="1"/>
  <c r="BL18" i="5" s="1"/>
  <c r="AU18" i="5"/>
  <c r="BA15" i="5"/>
  <c r="BF15" i="5" s="1"/>
  <c r="BK15" i="5" s="1"/>
  <c r="AT15" i="5"/>
  <c r="BC16" i="5"/>
  <c r="BH16" i="5" s="1"/>
  <c r="BM16" i="5" s="1"/>
  <c r="AV16" i="5"/>
  <c r="BB8" i="5"/>
  <c r="BG8" i="5" s="1"/>
  <c r="BL8" i="5" s="1"/>
  <c r="AU8" i="5"/>
  <c r="AY13" i="5"/>
  <c r="BD13" i="5" s="1"/>
  <c r="BI13" i="5" s="1"/>
  <c r="AR13" i="5"/>
  <c r="AZ20" i="5"/>
  <c r="BE20" i="5" s="1"/>
  <c r="BJ20" i="5" s="1"/>
  <c r="AS20" i="5"/>
  <c r="BA17" i="5"/>
  <c r="BF17" i="5" s="1"/>
  <c r="BK17" i="5" s="1"/>
  <c r="AT17" i="5"/>
  <c r="BC27" i="5"/>
  <c r="BH27" i="5" s="1"/>
  <c r="BM27" i="5" s="1"/>
  <c r="AV27" i="5"/>
  <c r="AZ29" i="5"/>
  <c r="BE29" i="5" s="1"/>
  <c r="BJ29" i="5" s="1"/>
  <c r="AS29" i="5"/>
  <c r="BB12" i="5"/>
  <c r="BG12" i="5" s="1"/>
  <c r="BL12" i="5" s="1"/>
  <c r="AU12" i="5"/>
  <c r="AY15" i="5"/>
  <c r="BD15" i="5" s="1"/>
  <c r="BI15" i="5" s="1"/>
  <c r="AR15" i="5"/>
  <c r="BA19" i="5"/>
  <c r="BF19" i="5" s="1"/>
  <c r="BK19" i="5" s="1"/>
  <c r="AT19" i="5"/>
  <c r="BB21" i="5"/>
  <c r="BG21" i="5" s="1"/>
  <c r="BL21" i="5" s="1"/>
  <c r="AU21" i="5"/>
  <c r="AZ16" i="5"/>
  <c r="BE16" i="5" s="1"/>
  <c r="BJ16" i="5" s="1"/>
  <c r="AS16" i="5"/>
  <c r="BC11" i="5"/>
  <c r="BH11" i="5" s="1"/>
  <c r="BM11" i="5" s="1"/>
  <c r="AV11" i="5"/>
  <c r="AY11" i="5"/>
  <c r="BD11" i="5" s="1"/>
  <c r="BI11" i="5" s="1"/>
  <c r="AR11" i="5"/>
  <c r="BA8" i="5"/>
  <c r="BF8" i="5" s="1"/>
  <c r="BK8" i="5" s="1"/>
  <c r="AT8" i="5"/>
  <c r="BB23" i="5"/>
  <c r="BG23" i="5" s="1"/>
  <c r="BL23" i="5" s="1"/>
  <c r="AU23" i="5"/>
  <c r="AS13" i="5"/>
  <c r="AZ13" i="5"/>
  <c r="BE13" i="5" s="1"/>
  <c r="BJ13" i="5" s="1"/>
  <c r="BC9" i="5"/>
  <c r="BH9" i="5" s="1"/>
  <c r="BM9" i="5" s="1"/>
  <c r="AV9" i="5"/>
  <c r="AY9" i="5"/>
  <c r="BD9" i="5" s="1"/>
  <c r="BI9" i="5" s="1"/>
  <c r="AR9" i="5"/>
  <c r="AV18" i="5"/>
  <c r="BC18" i="5"/>
  <c r="BH18" i="5" s="1"/>
  <c r="BM18" i="5" s="1"/>
  <c r="BC12" i="5"/>
  <c r="BH12" i="5" s="1"/>
  <c r="BM12" i="5" s="1"/>
  <c r="AV12" i="5"/>
  <c r="AU19" i="5"/>
  <c r="BB19" i="5"/>
  <c r="BG19" i="5" s="1"/>
  <c r="BL19" i="5" s="1"/>
  <c r="AY16" i="5"/>
  <c r="BD16" i="5" s="1"/>
  <c r="BI16" i="5" s="1"/>
  <c r="AR16" i="5"/>
  <c r="AZ23" i="5"/>
  <c r="BE23" i="5" s="1"/>
  <c r="BJ23" i="5" s="1"/>
  <c r="AS23" i="5"/>
  <c r="BA9" i="5"/>
  <c r="BF9" i="5" s="1"/>
  <c r="BK9" i="5" s="1"/>
  <c r="AT9" i="5"/>
  <c r="BC10" i="5"/>
  <c r="BH10" i="5" s="1"/>
  <c r="BM10" i="5" s="1"/>
  <c r="AV10" i="5"/>
  <c r="BB14" i="5"/>
  <c r="BG14" i="5" s="1"/>
  <c r="BL14" i="5" s="1"/>
  <c r="AU14" i="5"/>
  <c r="BA31" i="5"/>
  <c r="BF31" i="5" s="1"/>
  <c r="BK31" i="5" s="1"/>
  <c r="AT31" i="5"/>
  <c r="BA18" i="5"/>
  <c r="BF18" i="5" s="1"/>
  <c r="BK18" i="5" s="1"/>
  <c r="AT18" i="5"/>
  <c r="BC15" i="5"/>
  <c r="BH15" i="5" s="1"/>
  <c r="BM15" i="5" s="1"/>
  <c r="AV15" i="5"/>
  <c r="BC29" i="5"/>
  <c r="BH29" i="5" s="1"/>
  <c r="BM29" i="5" s="1"/>
  <c r="AV29" i="5"/>
  <c r="AY29" i="5"/>
  <c r="BD29" i="5" s="1"/>
  <c r="BI29" i="5" s="1"/>
  <c r="AR29" i="5"/>
  <c r="AW29" i="5" s="1"/>
  <c r="AX29" i="5" s="1"/>
  <c r="AC29" i="1" s="1"/>
  <c r="AF29" i="1" s="1"/>
  <c r="AZ18" i="5"/>
  <c r="BE18" i="5" s="1"/>
  <c r="BJ18" i="5" s="1"/>
  <c r="AS18" i="5"/>
  <c r="AT12" i="5"/>
  <c r="BA12" i="5"/>
  <c r="BF12" i="5" s="1"/>
  <c r="BK12" i="5" s="1"/>
  <c r="AZ15" i="5"/>
  <c r="BE15" i="5" s="1"/>
  <c r="BJ15" i="5" s="1"/>
  <c r="AS15" i="5"/>
  <c r="AV19" i="5"/>
  <c r="BC19" i="5"/>
  <c r="BH19" i="5" s="1"/>
  <c r="BM19" i="5" s="1"/>
  <c r="AY19" i="5"/>
  <c r="BD19" i="5" s="1"/>
  <c r="BI19" i="5" s="1"/>
  <c r="AR19" i="5"/>
  <c r="BA21" i="5"/>
  <c r="BF21" i="5" s="1"/>
  <c r="BK21" i="5" s="1"/>
  <c r="AT21" i="5"/>
  <c r="AU16" i="5"/>
  <c r="BB16" i="5"/>
  <c r="BG16" i="5" s="1"/>
  <c r="BL16" i="5" s="1"/>
  <c r="AZ11" i="5"/>
  <c r="BE11" i="5" s="1"/>
  <c r="BJ11" i="5" s="1"/>
  <c r="AS11" i="5"/>
  <c r="BC8" i="5"/>
  <c r="BH8" i="5" s="1"/>
  <c r="BM8" i="5" s="1"/>
  <c r="AV8" i="5"/>
  <c r="AY8" i="5"/>
  <c r="BD8" i="5" s="1"/>
  <c r="BI8" i="5" s="1"/>
  <c r="AR8" i="5"/>
  <c r="AW8" i="5" s="1"/>
  <c r="AX8" i="5" s="1"/>
  <c r="AC8" i="1" s="1"/>
  <c r="AF8" i="1" s="1"/>
  <c r="BA23" i="5"/>
  <c r="BF23" i="5" s="1"/>
  <c r="BK23" i="5" s="1"/>
  <c r="AT23" i="5"/>
  <c r="BB13" i="5"/>
  <c r="BG13" i="5" s="1"/>
  <c r="BL13" i="5" s="1"/>
  <c r="AU13" i="5"/>
  <c r="AS9" i="5"/>
  <c r="AZ9" i="5"/>
  <c r="BE9" i="5" s="1"/>
  <c r="BJ9" i="5" s="1"/>
  <c r="BC22" i="5"/>
  <c r="BH22" i="5" s="1"/>
  <c r="BM22" i="5" s="1"/>
  <c r="AV22" i="5"/>
  <c r="BA26" i="5"/>
  <c r="BF26" i="5" s="1"/>
  <c r="BK26" i="5" s="1"/>
  <c r="AT26" i="5"/>
  <c r="BA7" i="5"/>
  <c r="BF7" i="5" s="1"/>
  <c r="BK7" i="5" s="1"/>
  <c r="AT7" i="5"/>
  <c r="BB6" i="5"/>
  <c r="BG6" i="5" s="1"/>
  <c r="BL6" i="5" s="1"/>
  <c r="AV6" i="5"/>
  <c r="AT39" i="5"/>
  <c r="AS38" i="5"/>
  <c r="AS37" i="5"/>
  <c r="AS36" i="5"/>
  <c r="AR35" i="5"/>
  <c r="AR34" i="5"/>
  <c r="AR33" i="5"/>
  <c r="AV31" i="5"/>
  <c r="AT28" i="5"/>
  <c r="AV26" i="5"/>
  <c r="AR22" i="5"/>
  <c r="AW22" i="5" s="1"/>
  <c r="AX22" i="5" s="1"/>
  <c r="AC22" i="1" s="1"/>
  <c r="AT20" i="5"/>
  <c r="AV17" i="5"/>
  <c r="BA22" i="5"/>
  <c r="BF22" i="5" s="1"/>
  <c r="BK22" i="5" s="1"/>
  <c r="AT22" i="5"/>
  <c r="BB20" i="5"/>
  <c r="BG20" i="5" s="1"/>
  <c r="BL20" i="5" s="1"/>
  <c r="AU20" i="5"/>
  <c r="AS10" i="5"/>
  <c r="AZ10" i="5"/>
  <c r="BE10" i="5" s="1"/>
  <c r="BJ10" i="5" s="1"/>
  <c r="BA14" i="5"/>
  <c r="BF14" i="5" s="1"/>
  <c r="BK14" i="5" s="1"/>
  <c r="AT14" i="5"/>
  <c r="BB25" i="5"/>
  <c r="BG25" i="5" s="1"/>
  <c r="BL25" i="5" s="1"/>
  <c r="AU25" i="5"/>
  <c r="AZ27" i="5"/>
  <c r="BE27" i="5" s="1"/>
  <c r="BJ27" i="5" s="1"/>
  <c r="AS27" i="5"/>
  <c r="BB24" i="5"/>
  <c r="BG24" i="5" s="1"/>
  <c r="BL24" i="5" s="1"/>
  <c r="AU24" i="5"/>
  <c r="BB28" i="5"/>
  <c r="BG28" i="5" s="1"/>
  <c r="BL28" i="5" s="1"/>
  <c r="AU28" i="5"/>
  <c r="BC7" i="5"/>
  <c r="BH7" i="5" s="1"/>
  <c r="BM7" i="5" s="1"/>
  <c r="AV7" i="5"/>
  <c r="AR7" i="5"/>
  <c r="AW7" i="5" s="1"/>
  <c r="AX7" i="5" s="1"/>
  <c r="AC7" i="1" s="1"/>
  <c r="AF7" i="1" s="1"/>
  <c r="AY7" i="5"/>
  <c r="BD7" i="5" s="1"/>
  <c r="BI7" i="5" s="1"/>
  <c r="BA6" i="5"/>
  <c r="BF6" i="5" s="1"/>
  <c r="BK6" i="5" s="1"/>
  <c r="AR39" i="5"/>
  <c r="AR38" i="5"/>
  <c r="AR37" i="5"/>
  <c r="AV35" i="5"/>
  <c r="AV34" i="5"/>
  <c r="AV33" i="5"/>
  <c r="AU32" i="5"/>
  <c r="AU30" i="5"/>
  <c r="AS28" i="5"/>
  <c r="AU26" i="5"/>
  <c r="AR17" i="5"/>
  <c r="BB10" i="5"/>
  <c r="BG10" i="5" s="1"/>
  <c r="BL10" i="5" s="1"/>
  <c r="AU10" i="5"/>
  <c r="AZ17" i="5"/>
  <c r="BE17" i="5" s="1"/>
  <c r="BJ17" i="5" s="1"/>
  <c r="AS17" i="5"/>
  <c r="BC14" i="5"/>
  <c r="BH14" i="5" s="1"/>
  <c r="BM14" i="5" s="1"/>
  <c r="AV14" i="5"/>
  <c r="AY14" i="5"/>
  <c r="BD14" i="5" s="1"/>
  <c r="BI14" i="5" s="1"/>
  <c r="AR14" i="5"/>
  <c r="BA25" i="5"/>
  <c r="BF25" i="5" s="1"/>
  <c r="BK25" i="5" s="1"/>
  <c r="AT25" i="5"/>
  <c r="AZ31" i="5"/>
  <c r="BE31" i="5" s="1"/>
  <c r="BJ31" i="5" s="1"/>
  <c r="AS31" i="5"/>
  <c r="AS26" i="5"/>
  <c r="AZ26" i="5"/>
  <c r="BE26" i="5" s="1"/>
  <c r="BJ26" i="5" s="1"/>
  <c r="BC32" i="5"/>
  <c r="BH32" i="5" s="1"/>
  <c r="BM32" i="5" s="1"/>
  <c r="AV32" i="5"/>
  <c r="AY32" i="5"/>
  <c r="BD32" i="5" s="1"/>
  <c r="BI32" i="5" s="1"/>
  <c r="AR32" i="5"/>
  <c r="AZ7" i="5"/>
  <c r="BE7" i="5" s="1"/>
  <c r="BJ7" i="5" s="1"/>
  <c r="AS7" i="5"/>
  <c r="AW6" i="5"/>
  <c r="AX6" i="5" s="1"/>
  <c r="AC6" i="1" s="1"/>
  <c r="AC41" i="1" s="1"/>
  <c r="AZ39" i="5"/>
  <c r="BE39" i="5" s="1"/>
  <c r="BJ39" i="5" s="1"/>
  <c r="AS39" i="5"/>
  <c r="BA38" i="5"/>
  <c r="BF38" i="5" s="1"/>
  <c r="BK38" i="5" s="1"/>
  <c r="AT38" i="5"/>
  <c r="BB37" i="5"/>
  <c r="BG37" i="5" s="1"/>
  <c r="BL37" i="5" s="1"/>
  <c r="AU37" i="5"/>
  <c r="BC36" i="5"/>
  <c r="BH36" i="5" s="1"/>
  <c r="BM36" i="5" s="1"/>
  <c r="AV36" i="5"/>
  <c r="AY36" i="5"/>
  <c r="BD36" i="5" s="1"/>
  <c r="BI36" i="5" s="1"/>
  <c r="AR36" i="5"/>
  <c r="AW36" i="5" s="1"/>
  <c r="AX36" i="5" s="1"/>
  <c r="AC36" i="1" s="1"/>
  <c r="AF36" i="1" s="1"/>
  <c r="AZ35" i="5"/>
  <c r="BE35" i="5" s="1"/>
  <c r="BJ35" i="5" s="1"/>
  <c r="AS35" i="5"/>
  <c r="AZ6" i="5"/>
  <c r="BE6" i="5" s="1"/>
  <c r="BJ6" i="5" s="1"/>
  <c r="AV39" i="5"/>
  <c r="AV38" i="5"/>
  <c r="AV37" i="5"/>
  <c r="AU36" i="5"/>
  <c r="AU35" i="5"/>
  <c r="AU34" i="5"/>
  <c r="AT33" i="5"/>
  <c r="AT32" i="5"/>
  <c r="AS30" i="5"/>
  <c r="AU27" i="5"/>
  <c r="AR26" i="5"/>
  <c r="AT24" i="5"/>
  <c r="BA30" i="5"/>
  <c r="BF30" i="5" s="1"/>
  <c r="BK30" i="5" s="1"/>
  <c r="AT30" i="5"/>
  <c r="BC28" i="5"/>
  <c r="BH28" i="5" s="1"/>
  <c r="BM28" i="5" s="1"/>
  <c r="AV28" i="5"/>
  <c r="AY28" i="5"/>
  <c r="BD28" i="5" s="1"/>
  <c r="BI28" i="5" s="1"/>
  <c r="AR28" i="5"/>
  <c r="BA34" i="5"/>
  <c r="BF34" i="5" s="1"/>
  <c r="BK34" i="5" s="1"/>
  <c r="AT34" i="5"/>
  <c r="BB7" i="5"/>
  <c r="BG7" i="5" s="1"/>
  <c r="BL7" i="5" s="1"/>
  <c r="AU7" i="5"/>
  <c r="AY6" i="5"/>
  <c r="BD6" i="5" s="1"/>
  <c r="BI6" i="5" s="1"/>
  <c r="AU39" i="5"/>
  <c r="AU38" i="5"/>
  <c r="AT37" i="5"/>
  <c r="AT36" i="5"/>
  <c r="AT35" i="5"/>
  <c r="AS34" i="5"/>
  <c r="AS32" i="5"/>
  <c r="AR31" i="5"/>
  <c r="AW31" i="5" s="1"/>
  <c r="AX31" i="5" s="1"/>
  <c r="AC31" i="1" s="1"/>
  <c r="AF31" i="1" s="1"/>
  <c r="AR30" i="5"/>
  <c r="Q41" i="8"/>
  <c r="AT6" i="2"/>
  <c r="H41" i="8"/>
  <c r="AW8" i="2"/>
  <c r="AX8" i="2" s="1"/>
  <c r="AC8" i="7" s="1"/>
  <c r="AF8" i="7" s="1"/>
  <c r="AD41" i="8"/>
  <c r="AS7" i="2"/>
  <c r="AZ7" i="2"/>
  <c r="BE7" i="2" s="1"/>
  <c r="BJ7" i="2" s="1"/>
  <c r="AS11" i="2"/>
  <c r="AZ11" i="2"/>
  <c r="BE11" i="2" s="1"/>
  <c r="BJ11" i="2" s="1"/>
  <c r="AU9" i="2"/>
  <c r="BB9" i="2"/>
  <c r="BG9" i="2" s="1"/>
  <c r="BL9" i="2" s="1"/>
  <c r="AW9" i="2"/>
  <c r="AX9" i="2" s="1"/>
  <c r="AC9" i="7" s="1"/>
  <c r="AF9" i="7" s="1"/>
  <c r="AW13" i="2"/>
  <c r="AX13" i="2" s="1"/>
  <c r="AC13" i="7" s="1"/>
  <c r="AF13" i="7" s="1"/>
  <c r="BB13" i="2"/>
  <c r="BG13" i="2" s="1"/>
  <c r="BL13" i="2" s="1"/>
  <c r="AZ15" i="2"/>
  <c r="BE15" i="2" s="1"/>
  <c r="BJ15" i="2" s="1"/>
  <c r="AW17" i="2"/>
  <c r="AX17" i="2" s="1"/>
  <c r="AC17" i="7" s="1"/>
  <c r="AF17" i="7" s="1"/>
  <c r="BB17" i="2"/>
  <c r="BG17" i="2" s="1"/>
  <c r="BL17" i="2" s="1"/>
  <c r="AZ19" i="2"/>
  <c r="BE19" i="2" s="1"/>
  <c r="BJ19" i="2" s="1"/>
  <c r="AW21" i="2"/>
  <c r="AX21" i="2" s="1"/>
  <c r="AC21" i="7" s="1"/>
  <c r="AF21" i="7" s="1"/>
  <c r="BB21" i="2"/>
  <c r="BG21" i="2" s="1"/>
  <c r="BL21" i="2" s="1"/>
  <c r="AZ23" i="2"/>
  <c r="BE23" i="2" s="1"/>
  <c r="BJ23" i="2" s="1"/>
  <c r="AW25" i="2"/>
  <c r="AX25" i="2" s="1"/>
  <c r="AC25" i="7" s="1"/>
  <c r="AF25" i="7" s="1"/>
  <c r="BB25" i="2"/>
  <c r="BG25" i="2" s="1"/>
  <c r="BL25" i="2" s="1"/>
  <c r="AZ27" i="2"/>
  <c r="BE27" i="2" s="1"/>
  <c r="BJ27" i="2" s="1"/>
  <c r="AW29" i="2"/>
  <c r="AX29" i="2" s="1"/>
  <c r="AC29" i="7" s="1"/>
  <c r="AF29" i="7" s="1"/>
  <c r="BB29" i="2"/>
  <c r="BG29" i="2" s="1"/>
  <c r="BL29" i="2" s="1"/>
  <c r="AZ36" i="2"/>
  <c r="BE36" i="2" s="1"/>
  <c r="BJ36" i="2" s="1"/>
  <c r="AS36" i="2"/>
  <c r="AW36" i="2" s="1"/>
  <c r="AX36" i="2" s="1"/>
  <c r="AC36" i="7" s="1"/>
  <c r="AF36" i="7" s="1"/>
  <c r="BC39" i="2"/>
  <c r="BH39" i="2" s="1"/>
  <c r="BM39" i="2" s="1"/>
  <c r="AV39" i="2"/>
  <c r="AU10" i="6"/>
  <c r="BB10" i="6"/>
  <c r="BG10" i="6" s="1"/>
  <c r="BL10" i="6" s="1"/>
  <c r="BB23" i="6"/>
  <c r="BG23" i="6" s="1"/>
  <c r="BL23" i="6" s="1"/>
  <c r="AU23" i="6"/>
  <c r="AS34" i="6"/>
  <c r="AZ34" i="6"/>
  <c r="BE34" i="6" s="1"/>
  <c r="BJ34" i="6" s="1"/>
  <c r="AW6" i="2"/>
  <c r="AX6" i="2" s="1"/>
  <c r="AC6" i="7" s="1"/>
  <c r="AC41" i="7" s="1"/>
  <c r="BB6" i="2"/>
  <c r="BG6" i="2" s="1"/>
  <c r="BL6" i="2" s="1"/>
  <c r="AZ8" i="2"/>
  <c r="BE8" i="2" s="1"/>
  <c r="BJ8" i="2" s="1"/>
  <c r="AW10" i="2"/>
  <c r="AX10" i="2" s="1"/>
  <c r="AC10" i="7" s="1"/>
  <c r="AF10" i="7" s="1"/>
  <c r="BB10" i="2"/>
  <c r="BG10" i="2" s="1"/>
  <c r="BL10" i="2" s="1"/>
  <c r="AZ12" i="2"/>
  <c r="BE12" i="2" s="1"/>
  <c r="BJ12" i="2" s="1"/>
  <c r="AW14" i="2"/>
  <c r="AX14" i="2" s="1"/>
  <c r="AC14" i="7" s="1"/>
  <c r="AF14" i="7" s="1"/>
  <c r="BB14" i="2"/>
  <c r="BG14" i="2" s="1"/>
  <c r="BL14" i="2" s="1"/>
  <c r="AZ16" i="2"/>
  <c r="BE16" i="2" s="1"/>
  <c r="BJ16" i="2" s="1"/>
  <c r="AW18" i="2"/>
  <c r="AX18" i="2" s="1"/>
  <c r="AC18" i="7" s="1"/>
  <c r="AF18" i="7" s="1"/>
  <c r="BB18" i="2"/>
  <c r="BG18" i="2" s="1"/>
  <c r="BL18" i="2" s="1"/>
  <c r="AZ20" i="2"/>
  <c r="BE20" i="2" s="1"/>
  <c r="BJ20" i="2" s="1"/>
  <c r="AW22" i="2"/>
  <c r="AX22" i="2" s="1"/>
  <c r="AC22" i="7" s="1"/>
  <c r="AF22" i="7" s="1"/>
  <c r="BB22" i="2"/>
  <c r="BG22" i="2" s="1"/>
  <c r="BL22" i="2" s="1"/>
  <c r="AZ24" i="2"/>
  <c r="BE24" i="2" s="1"/>
  <c r="BJ24" i="2" s="1"/>
  <c r="AW26" i="2"/>
  <c r="AX26" i="2" s="1"/>
  <c r="AC26" i="7" s="1"/>
  <c r="AF26" i="7" s="1"/>
  <c r="BB26" i="2"/>
  <c r="BG26" i="2" s="1"/>
  <c r="BL26" i="2" s="1"/>
  <c r="AZ28" i="2"/>
  <c r="BE28" i="2" s="1"/>
  <c r="BJ28" i="2" s="1"/>
  <c r="AW30" i="2"/>
  <c r="AX30" i="2" s="1"/>
  <c r="AC30" i="7" s="1"/>
  <c r="AF30" i="7" s="1"/>
  <c r="AV31" i="2"/>
  <c r="AW31" i="2" s="1"/>
  <c r="AX31" i="2" s="1"/>
  <c r="AC31" i="7" s="1"/>
  <c r="AF31" i="7" s="1"/>
  <c r="AW33" i="2"/>
  <c r="AX33" i="2" s="1"/>
  <c r="AC33" i="7" s="1"/>
  <c r="AF33" i="7" s="1"/>
  <c r="BA35" i="2"/>
  <c r="BF35" i="2" s="1"/>
  <c r="BK35" i="2" s="1"/>
  <c r="AT37" i="2"/>
  <c r="BA38" i="2"/>
  <c r="BF38" i="2" s="1"/>
  <c r="BK38" i="2" s="1"/>
  <c r="AR39" i="2"/>
  <c r="AW39" i="2" s="1"/>
  <c r="AX39" i="2" s="1"/>
  <c r="AC39" i="7" s="1"/>
  <c r="BB9" i="6"/>
  <c r="BG9" i="6" s="1"/>
  <c r="BL9" i="6" s="1"/>
  <c r="AU9" i="6"/>
  <c r="AU14" i="6"/>
  <c r="BB14" i="6"/>
  <c r="BG14" i="6" s="1"/>
  <c r="BL14" i="6" s="1"/>
  <c r="AR18" i="6"/>
  <c r="AW18" i="6" s="1"/>
  <c r="AX18" i="6" s="1"/>
  <c r="AC18" i="8" s="1"/>
  <c r="AF18" i="8" s="1"/>
  <c r="AW7" i="2"/>
  <c r="AX7" i="2" s="1"/>
  <c r="AC7" i="7" s="1"/>
  <c r="AF7" i="7" s="1"/>
  <c r="AW11" i="2"/>
  <c r="AX11" i="2" s="1"/>
  <c r="AC11" i="7" s="1"/>
  <c r="AF11" i="7" s="1"/>
  <c r="AW15" i="2"/>
  <c r="AX15" i="2" s="1"/>
  <c r="AC15" i="7" s="1"/>
  <c r="AF15" i="7" s="1"/>
  <c r="AW19" i="2"/>
  <c r="AX19" i="2" s="1"/>
  <c r="AC19" i="7" s="1"/>
  <c r="AF19" i="7" s="1"/>
  <c r="AW23" i="2"/>
  <c r="AX23" i="2" s="1"/>
  <c r="AC23" i="7" s="1"/>
  <c r="AF23" i="7" s="1"/>
  <c r="AW27" i="2"/>
  <c r="AX27" i="2" s="1"/>
  <c r="AC27" i="7" s="1"/>
  <c r="AF27" i="7" s="1"/>
  <c r="AU30" i="2"/>
  <c r="AU32" i="2"/>
  <c r="AW32" i="2" s="1"/>
  <c r="AX32" i="2" s="1"/>
  <c r="AC32" i="7" s="1"/>
  <c r="AF32" i="7" s="1"/>
  <c r="BB33" i="2"/>
  <c r="BG33" i="2" s="1"/>
  <c r="BL33" i="2" s="1"/>
  <c r="AV36" i="2"/>
  <c r="AW8" i="6"/>
  <c r="AX8" i="6" s="1"/>
  <c r="AC8" i="8" s="1"/>
  <c r="AF8" i="8" s="1"/>
  <c r="BC8" i="6"/>
  <c r="BH8" i="6" s="1"/>
  <c r="BM8" i="6" s="1"/>
  <c r="AV8" i="6"/>
  <c r="AR12" i="6"/>
  <c r="AS15" i="6"/>
  <c r="AZ15" i="6"/>
  <c r="BE15" i="6" s="1"/>
  <c r="BJ15" i="6" s="1"/>
  <c r="BA19" i="6"/>
  <c r="BF19" i="6" s="1"/>
  <c r="BK19" i="6" s="1"/>
  <c r="AS28" i="6"/>
  <c r="AY38" i="6"/>
  <c r="BD38" i="6" s="1"/>
  <c r="BI38" i="6" s="1"/>
  <c r="AR38" i="6"/>
  <c r="BC38" i="6"/>
  <c r="BH38" i="6" s="1"/>
  <c r="BM38" i="6" s="1"/>
  <c r="AV38" i="6"/>
  <c r="AW12" i="2"/>
  <c r="AX12" i="2" s="1"/>
  <c r="AC12" i="7" s="1"/>
  <c r="AW16" i="2"/>
  <c r="AX16" i="2" s="1"/>
  <c r="AC16" i="7" s="1"/>
  <c r="AW20" i="2"/>
  <c r="AX20" i="2" s="1"/>
  <c r="AC20" i="7" s="1"/>
  <c r="AW24" i="2"/>
  <c r="AX24" i="2" s="1"/>
  <c r="AC24" i="7" s="1"/>
  <c r="AW28" i="2"/>
  <c r="AX28" i="2" s="1"/>
  <c r="AC28" i="7" s="1"/>
  <c r="AW37" i="2"/>
  <c r="AX37" i="2" s="1"/>
  <c r="AC37" i="7" s="1"/>
  <c r="AF37" i="7" s="1"/>
  <c r="BC12" i="6"/>
  <c r="BH12" i="6" s="1"/>
  <c r="BM12" i="6" s="1"/>
  <c r="AV12" i="6"/>
  <c r="BB13" i="6"/>
  <c r="BG13" i="6" s="1"/>
  <c r="BL13" i="6" s="1"/>
  <c r="AU13" i="6"/>
  <c r="AW17" i="6"/>
  <c r="AX17" i="6" s="1"/>
  <c r="AC17" i="8" s="1"/>
  <c r="AF17" i="8" s="1"/>
  <c r="AV18" i="6"/>
  <c r="BC18" i="6"/>
  <c r="BH18" i="6" s="1"/>
  <c r="BM18" i="6" s="1"/>
  <c r="BA20" i="6"/>
  <c r="BF20" i="6" s="1"/>
  <c r="BK20" i="6" s="1"/>
  <c r="AT20" i="6"/>
  <c r="AW20" i="6" s="1"/>
  <c r="AX20" i="6" s="1"/>
  <c r="AC20" i="8" s="1"/>
  <c r="AF20" i="8" s="1"/>
  <c r="AZ21" i="6"/>
  <c r="BE21" i="6" s="1"/>
  <c r="BJ21" i="6" s="1"/>
  <c r="AS21" i="6"/>
  <c r="AW21" i="6" s="1"/>
  <c r="AX21" i="6" s="1"/>
  <c r="AC21" i="8" s="1"/>
  <c r="AF21" i="8" s="1"/>
  <c r="AZ26" i="6"/>
  <c r="BE26" i="6" s="1"/>
  <c r="BJ26" i="6" s="1"/>
  <c r="AS26" i="6"/>
  <c r="AU27" i="6"/>
  <c r="BB27" i="6"/>
  <c r="BG27" i="6" s="1"/>
  <c r="BL27" i="6" s="1"/>
  <c r="AZ30" i="6"/>
  <c r="BE30" i="6" s="1"/>
  <c r="BJ30" i="6" s="1"/>
  <c r="AS30" i="6"/>
  <c r="BA32" i="6"/>
  <c r="BF32" i="6" s="1"/>
  <c r="BK32" i="6" s="1"/>
  <c r="AT32" i="6"/>
  <c r="AW9" i="6"/>
  <c r="AX9" i="6" s="1"/>
  <c r="AC9" i="8" s="1"/>
  <c r="AF9" i="8" s="1"/>
  <c r="AW10" i="6"/>
  <c r="AX10" i="6" s="1"/>
  <c r="AC10" i="8" s="1"/>
  <c r="AF10" i="8" s="1"/>
  <c r="AT16" i="6"/>
  <c r="AU19" i="6"/>
  <c r="AV24" i="6"/>
  <c r="AW24" i="6" s="1"/>
  <c r="AX24" i="6" s="1"/>
  <c r="AC24" i="8" s="1"/>
  <c r="AF24" i="8" s="1"/>
  <c r="AV25" i="6"/>
  <c r="AW26" i="6"/>
  <c r="AX26" i="6" s="1"/>
  <c r="AC26" i="8" s="1"/>
  <c r="AF26" i="8" s="1"/>
  <c r="BA28" i="6"/>
  <c r="BF28" i="6" s="1"/>
  <c r="BK28" i="6" s="1"/>
  <c r="BB28" i="6"/>
  <c r="BG28" i="6" s="1"/>
  <c r="BL28" i="6" s="1"/>
  <c r="AU28" i="6"/>
  <c r="AU31" i="6"/>
  <c r="AW31" i="6" s="1"/>
  <c r="AX31" i="6" s="1"/>
  <c r="AC31" i="8" s="1"/>
  <c r="AF31" i="8" s="1"/>
  <c r="BB31" i="6"/>
  <c r="BG31" i="6" s="1"/>
  <c r="BL31" i="6" s="1"/>
  <c r="BA36" i="6"/>
  <c r="BF36" i="6" s="1"/>
  <c r="BK36" i="6" s="1"/>
  <c r="AT36" i="6"/>
  <c r="AW35" i="2"/>
  <c r="AX35" i="2" s="1"/>
  <c r="AC35" i="7" s="1"/>
  <c r="AF35" i="7" s="1"/>
  <c r="AW6" i="6"/>
  <c r="AX6" i="6" s="1"/>
  <c r="AC6" i="8" s="1"/>
  <c r="AT12" i="6"/>
  <c r="AU15" i="6"/>
  <c r="AW16" i="6"/>
  <c r="AX16" i="6" s="1"/>
  <c r="AC16" i="8" s="1"/>
  <c r="AF16" i="8" s="1"/>
  <c r="AS17" i="6"/>
  <c r="AV20" i="6"/>
  <c r="AW22" i="6"/>
  <c r="AX22" i="6" s="1"/>
  <c r="AC22" i="8" s="1"/>
  <c r="AF22" i="8" s="1"/>
  <c r="BA25" i="6"/>
  <c r="BF25" i="6" s="1"/>
  <c r="BK25" i="6" s="1"/>
  <c r="AT25" i="6"/>
  <c r="AW25" i="6" s="1"/>
  <c r="AX25" i="6" s="1"/>
  <c r="AC25" i="8" s="1"/>
  <c r="AF25" i="8" s="1"/>
  <c r="AR27" i="6"/>
  <c r="AW27" i="6" s="1"/>
  <c r="AX27" i="6" s="1"/>
  <c r="AC27" i="8" s="1"/>
  <c r="AF27" i="8" s="1"/>
  <c r="AZ29" i="6"/>
  <c r="BE29" i="6" s="1"/>
  <c r="BJ29" i="6" s="1"/>
  <c r="AW35" i="6"/>
  <c r="AX35" i="6" s="1"/>
  <c r="AC35" i="8" s="1"/>
  <c r="AF35" i="8" s="1"/>
  <c r="AW13" i="6"/>
  <c r="AX13" i="6" s="1"/>
  <c r="AC13" i="8" s="1"/>
  <c r="AF13" i="8" s="1"/>
  <c r="AW14" i="6"/>
  <c r="AX14" i="6" s="1"/>
  <c r="AC14" i="8" s="1"/>
  <c r="AF14" i="8" s="1"/>
  <c r="AW30" i="6"/>
  <c r="AX30" i="6" s="1"/>
  <c r="AC30" i="8" s="1"/>
  <c r="AF30" i="8" s="1"/>
  <c r="AU32" i="6"/>
  <c r="BB32" i="6"/>
  <c r="BG32" i="6" s="1"/>
  <c r="BL32" i="6" s="1"/>
  <c r="AZ33" i="6"/>
  <c r="BE33" i="6" s="1"/>
  <c r="BJ33" i="6" s="1"/>
  <c r="AW34" i="6"/>
  <c r="AX34" i="6" s="1"/>
  <c r="AC34" i="8" s="1"/>
  <c r="AF34" i="8" s="1"/>
  <c r="AU35" i="6"/>
  <c r="BB35" i="6"/>
  <c r="BG35" i="6" s="1"/>
  <c r="BL35" i="6" s="1"/>
  <c r="AU36" i="6"/>
  <c r="BB36" i="6"/>
  <c r="BG36" i="6" s="1"/>
  <c r="BL36" i="6" s="1"/>
  <c r="Q41" i="1"/>
  <c r="AF28" i="7"/>
  <c r="AF24" i="7"/>
  <c r="AF20" i="7"/>
  <c r="AF16" i="7"/>
  <c r="H41" i="1"/>
  <c r="AF22" i="1"/>
  <c r="Q41" i="7"/>
  <c r="AF39" i="7"/>
  <c r="AW34" i="2"/>
  <c r="AX34" i="2" s="1"/>
  <c r="AC34" i="7" s="1"/>
  <c r="AF34" i="7" s="1"/>
  <c r="AW38" i="2"/>
  <c r="AX38" i="2" s="1"/>
  <c r="AC38" i="7" s="1"/>
  <c r="AF38" i="7" s="1"/>
  <c r="AW7" i="6"/>
  <c r="AX7" i="6" s="1"/>
  <c r="AC7" i="8" s="1"/>
  <c r="AF7" i="8" s="1"/>
  <c r="AW11" i="6"/>
  <c r="AX11" i="6" s="1"/>
  <c r="AC11" i="8" s="1"/>
  <c r="AF11" i="8" s="1"/>
  <c r="AW15" i="6"/>
  <c r="AX15" i="6" s="1"/>
  <c r="AC15" i="8" s="1"/>
  <c r="AF15" i="8" s="1"/>
  <c r="AW19" i="6"/>
  <c r="AX19" i="6" s="1"/>
  <c r="AC19" i="8" s="1"/>
  <c r="AF19" i="8" s="1"/>
  <c r="AW23" i="6"/>
  <c r="AX23" i="6" s="1"/>
  <c r="AC23" i="8" s="1"/>
  <c r="AF23" i="8" s="1"/>
  <c r="AW29" i="6"/>
  <c r="AX29" i="6" s="1"/>
  <c r="AC29" i="8" s="1"/>
  <c r="AF29" i="8" s="1"/>
  <c r="AS38" i="6"/>
  <c r="AZ38" i="6"/>
  <c r="BE38" i="6" s="1"/>
  <c r="BJ38" i="6" s="1"/>
  <c r="AD41" i="1"/>
  <c r="AF6" i="1"/>
  <c r="AF41" i="1" s="1"/>
  <c r="H41" i="7"/>
  <c r="AF6" i="7"/>
  <c r="AF41" i="7" s="1"/>
  <c r="Z41" i="1"/>
  <c r="AF12" i="7"/>
  <c r="AW28" i="6"/>
  <c r="AX28" i="6" s="1"/>
  <c r="AC28" i="8" s="1"/>
  <c r="AF28" i="8" s="1"/>
  <c r="AW32" i="6"/>
  <c r="AX32" i="6" s="1"/>
  <c r="AC32" i="8" s="1"/>
  <c r="AF32" i="8" s="1"/>
  <c r="AW36" i="6"/>
  <c r="AX36" i="6" s="1"/>
  <c r="AC36" i="8" s="1"/>
  <c r="AF36" i="8" s="1"/>
  <c r="AW33" i="6"/>
  <c r="AX33" i="6" s="1"/>
  <c r="AC33" i="8" s="1"/>
  <c r="AF33" i="8" s="1"/>
  <c r="AW37" i="6"/>
  <c r="AX37" i="6" s="1"/>
  <c r="AC37" i="8" s="1"/>
  <c r="AF37" i="8" s="1"/>
  <c r="AC41" i="8" l="1"/>
  <c r="AF6" i="8"/>
  <c r="AF41" i="8" s="1"/>
  <c r="AW38" i="6"/>
  <c r="AX38" i="6" s="1"/>
  <c r="AC38" i="8" s="1"/>
  <c r="AF38" i="8" s="1"/>
  <c r="AW28" i="5"/>
  <c r="AX28" i="5" s="1"/>
  <c r="AC28" i="1" s="1"/>
  <c r="AF28" i="1" s="1"/>
  <c r="AW14" i="5"/>
  <c r="AX14" i="5" s="1"/>
  <c r="AC14" i="1" s="1"/>
  <c r="AF14" i="1" s="1"/>
  <c r="AW17" i="5"/>
  <c r="AX17" i="5" s="1"/>
  <c r="AC17" i="1" s="1"/>
  <c r="AF17" i="1" s="1"/>
  <c r="AW37" i="5"/>
  <c r="AX37" i="5" s="1"/>
  <c r="AC37" i="1" s="1"/>
  <c r="AF37" i="1" s="1"/>
  <c r="AW19" i="5"/>
  <c r="AX19" i="5" s="1"/>
  <c r="AC19" i="1" s="1"/>
  <c r="AF19" i="1" s="1"/>
  <c r="AW16" i="5"/>
  <c r="AX16" i="5" s="1"/>
  <c r="AC16" i="1" s="1"/>
  <c r="AF16" i="1" s="1"/>
  <c r="AW9" i="5"/>
  <c r="AX9" i="5" s="1"/>
  <c r="AC9" i="1" s="1"/>
  <c r="AF9" i="1" s="1"/>
  <c r="AW15" i="5"/>
  <c r="AX15" i="5" s="1"/>
  <c r="AC15" i="1" s="1"/>
  <c r="AF15" i="1" s="1"/>
  <c r="AW13" i="5"/>
  <c r="AX13" i="5" s="1"/>
  <c r="AC13" i="1" s="1"/>
  <c r="AF13" i="1" s="1"/>
  <c r="AW27" i="5"/>
  <c r="AX27" i="5" s="1"/>
  <c r="AC27" i="1" s="1"/>
  <c r="AF27" i="1" s="1"/>
  <c r="AW25" i="5"/>
  <c r="AX25" i="5" s="1"/>
  <c r="AC25" i="1" s="1"/>
  <c r="AF25" i="1" s="1"/>
  <c r="AW18" i="5"/>
  <c r="AX18" i="5" s="1"/>
  <c r="AC18" i="1" s="1"/>
  <c r="AF18" i="1" s="1"/>
  <c r="AW38" i="5"/>
  <c r="AX38" i="5" s="1"/>
  <c r="AC38" i="1" s="1"/>
  <c r="AF38" i="1" s="1"/>
  <c r="AW33" i="5"/>
  <c r="AX33" i="5" s="1"/>
  <c r="AC33" i="1" s="1"/>
  <c r="AF33" i="1" s="1"/>
  <c r="AW10" i="5"/>
  <c r="AX10" i="5" s="1"/>
  <c r="AC10" i="1" s="1"/>
  <c r="AF10" i="1" s="1"/>
  <c r="AW23" i="5"/>
  <c r="AX23" i="5" s="1"/>
  <c r="AC23" i="1" s="1"/>
  <c r="AF23" i="1" s="1"/>
  <c r="AW30" i="5"/>
  <c r="AX30" i="5" s="1"/>
  <c r="AC30" i="1" s="1"/>
  <c r="AF30" i="1" s="1"/>
  <c r="AW32" i="5"/>
  <c r="AX32" i="5" s="1"/>
  <c r="AC32" i="1" s="1"/>
  <c r="AF32" i="1" s="1"/>
  <c r="AW39" i="5"/>
  <c r="AX39" i="5" s="1"/>
  <c r="AC39" i="1" s="1"/>
  <c r="AF39" i="1" s="1"/>
  <c r="AW34" i="5"/>
  <c r="AX34" i="5" s="1"/>
  <c r="AC34" i="1" s="1"/>
  <c r="AF34" i="1" s="1"/>
  <c r="AW11" i="5"/>
  <c r="AX11" i="5" s="1"/>
  <c r="AC11" i="1" s="1"/>
  <c r="AF11" i="1" s="1"/>
  <c r="AW12" i="5"/>
  <c r="AX12" i="5" s="1"/>
  <c r="AC12" i="1" s="1"/>
  <c r="AF12" i="1" s="1"/>
  <c r="AW24" i="5"/>
  <c r="AX24" i="5" s="1"/>
  <c r="AC24" i="1" s="1"/>
  <c r="AF24" i="1" s="1"/>
  <c r="AW20" i="5"/>
  <c r="AX20" i="5" s="1"/>
  <c r="AC20" i="1" s="1"/>
  <c r="AF20" i="1" s="1"/>
  <c r="AW21" i="5"/>
  <c r="AX21" i="5" s="1"/>
  <c r="AC21" i="1" s="1"/>
  <c r="AF21" i="1" s="1"/>
  <c r="AW12" i="6"/>
  <c r="AX12" i="6" s="1"/>
  <c r="AC12" i="8" s="1"/>
  <c r="AF12" i="8" s="1"/>
  <c r="AW26" i="5"/>
  <c r="AX26" i="5" s="1"/>
  <c r="AC26" i="1" s="1"/>
  <c r="AF26" i="1" s="1"/>
  <c r="AW35" i="5"/>
  <c r="AX35" i="5" s="1"/>
  <c r="AC35" i="1" s="1"/>
  <c r="AF35" i="1" s="1"/>
</calcChain>
</file>

<file path=xl/sharedStrings.xml><?xml version="1.0" encoding="utf-8"?>
<sst xmlns="http://schemas.openxmlformats.org/spreadsheetml/2006/main" count="5424" uniqueCount="32">
  <si>
    <t>APP</t>
  </si>
  <si>
    <t>ANA</t>
  </si>
  <si>
    <t>REA</t>
  </si>
  <si>
    <t>VAL</t>
  </si>
  <si>
    <t>COMM</t>
  </si>
  <si>
    <t>SYNTHESE</t>
  </si>
  <si>
    <t>NOTE</t>
  </si>
  <si>
    <t xml:space="preserve">TP 1 : </t>
  </si>
  <si>
    <t xml:space="preserve">TP 2  : </t>
  </si>
  <si>
    <t xml:space="preserve">TP3 : </t>
  </si>
  <si>
    <t xml:space="preserve">TP4 : </t>
  </si>
  <si>
    <t xml:space="preserve">TP5 : </t>
  </si>
  <si>
    <t xml:space="preserve">TP6 : </t>
  </si>
  <si>
    <t>-</t>
  </si>
  <si>
    <t>Abs/Prés</t>
  </si>
  <si>
    <t>TP</t>
  </si>
  <si>
    <t>MOYENNE</t>
  </si>
  <si>
    <t xml:space="preserve">contrôle 2 : </t>
  </si>
  <si>
    <t xml:space="preserve">contrôle 3 : </t>
  </si>
  <si>
    <t>Note arrondie au 1/2</t>
  </si>
  <si>
    <t>moyenne</t>
  </si>
  <si>
    <t>COEFF</t>
  </si>
  <si>
    <t>TP 1 :</t>
  </si>
  <si>
    <t>TP4 :</t>
  </si>
  <si>
    <t>TP6 :</t>
  </si>
  <si>
    <t>TP7 :</t>
  </si>
  <si>
    <t xml:space="preserve">controle 1 : </t>
  </si>
  <si>
    <t xml:space="preserve">coeff : </t>
  </si>
  <si>
    <t>coeff :</t>
  </si>
  <si>
    <t>des controles</t>
  </si>
  <si>
    <t>Présence</t>
  </si>
  <si>
    <t>BAREME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</si>
</sst>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scheme val="minor"/>
    </font>
    <font>
      <b/>
      <sz val="10"/>
      <color rgb="FF000000"/>
      <name val="Arial Narrow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3366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9FEFF"/>
        <bgColor rgb="FF000000"/>
      </patternFill>
    </fill>
    <fill>
      <patternFill patternType="solid">
        <fgColor theme="0" tint="-4.9989318521683403E-2"/>
        <bgColor rgb="FF00000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/>
      <top style="thin">
        <color rgb="FF3F3F3F"/>
      </top>
      <bottom style="thin">
        <color auto="1"/>
      </bottom>
      <diagonal/>
    </border>
    <border>
      <left/>
      <right/>
      <top style="thin">
        <color rgb="FF3F3F3F"/>
      </top>
      <bottom style="thin">
        <color auto="1"/>
      </bottom>
      <diagonal/>
    </border>
    <border>
      <left/>
      <right style="thin">
        <color rgb="FF3F3F3F"/>
      </right>
      <top style="thin">
        <color rgb="FF3F3F3F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ck">
        <color rgb="FF3F3F3F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ck">
        <color rgb="FF3F3F3F"/>
      </right>
      <top/>
      <bottom style="thin">
        <color auto="1"/>
      </bottom>
      <diagonal/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auto="1"/>
      </bottom>
      <diagonal/>
    </border>
    <border>
      <left/>
      <right/>
      <top/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/>
    <xf numFmtId="0" fontId="6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8" fillId="0" borderId="0" xfId="0" applyFont="1"/>
    <xf numFmtId="2" fontId="0" fillId="0" borderId="0" xfId="0" applyNumberFormat="1"/>
    <xf numFmtId="0" fontId="4" fillId="3" borderId="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8" fillId="8" borderId="0" xfId="0" applyFont="1" applyFill="1"/>
    <xf numFmtId="0" fontId="4" fillId="9" borderId="11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2" fontId="0" fillId="8" borderId="0" xfId="0" applyNumberFormat="1" applyFill="1"/>
    <xf numFmtId="0" fontId="9" fillId="0" borderId="0" xfId="0" applyFont="1"/>
    <xf numFmtId="0" fontId="0" fillId="0" borderId="17" xfId="0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12" borderId="0" xfId="0" applyFill="1"/>
    <xf numFmtId="164" fontId="4" fillId="0" borderId="0" xfId="0" applyNumberFormat="1" applyFont="1" applyAlignment="1">
      <alignment horizontal="center"/>
    </xf>
    <xf numFmtId="164" fontId="4" fillId="0" borderId="17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4" fontId="1" fillId="2" borderId="7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164" fontId="4" fillId="13" borderId="13" xfId="0" applyNumberFormat="1" applyFont="1" applyFill="1" applyBorder="1" applyAlignment="1">
      <alignment horizontal="center"/>
    </xf>
    <xf numFmtId="164" fontId="4" fillId="13" borderId="13" xfId="0" applyNumberFormat="1" applyFont="1" applyFill="1" applyBorder="1" applyAlignment="1">
      <alignment horizontal="center" wrapText="1"/>
    </xf>
    <xf numFmtId="164" fontId="4" fillId="14" borderId="18" xfId="0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4" fillId="7" borderId="13" xfId="0" applyFont="1" applyFill="1" applyBorder="1" applyAlignment="1">
      <alignment horizontal="center" wrapText="1"/>
    </xf>
    <xf numFmtId="0" fontId="4" fillId="13" borderId="13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center"/>
    </xf>
    <xf numFmtId="164" fontId="4" fillId="15" borderId="11" xfId="0" applyNumberFormat="1" applyFont="1" applyFill="1" applyBorder="1" applyAlignment="1">
      <alignment horizontal="center"/>
    </xf>
    <xf numFmtId="164" fontId="4" fillId="15" borderId="25" xfId="0" applyNumberFormat="1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164" fontId="4" fillId="13" borderId="11" xfId="0" applyNumberFormat="1" applyFont="1" applyFill="1" applyBorder="1" applyAlignment="1">
      <alignment horizontal="center"/>
    </xf>
    <xf numFmtId="164" fontId="4" fillId="14" borderId="25" xfId="0" applyNumberFormat="1" applyFont="1" applyFill="1" applyBorder="1" applyAlignment="1">
      <alignment horizontal="center"/>
    </xf>
    <xf numFmtId="164" fontId="0" fillId="0" borderId="0" xfId="0" applyNumberFormat="1"/>
    <xf numFmtId="164" fontId="4" fillId="14" borderId="25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17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8" borderId="0" xfId="0" applyFill="1"/>
    <xf numFmtId="164" fontId="1" fillId="2" borderId="3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4" fillId="15" borderId="13" xfId="0" applyNumberFormat="1" applyFont="1" applyFill="1" applyBorder="1" applyAlignment="1">
      <alignment horizontal="center" wrapText="1"/>
    </xf>
    <xf numFmtId="1" fontId="4" fillId="15" borderId="1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2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20"/>
  <sheetViews>
    <sheetView zoomScale="115" zoomScaleNormal="115" zoomScalePageLayoutView="115" workbookViewId="0">
      <pane xSplit="1" ySplit="5" topLeftCell="AQ20" activePane="bottomRight" state="frozenSplit"/>
      <selection pane="topRight" activeCell="I1" sqref="I1"/>
      <selection pane="bottomLeft" activeCell="A19" sqref="A19"/>
      <selection pane="bottomRight" activeCell="BT34" sqref="BT34"/>
    </sheetView>
  </sheetViews>
  <sheetFormatPr baseColWidth="10" defaultRowHeight="19"/>
  <cols>
    <col min="1" max="1" width="22.83203125" style="40" customWidth="1"/>
    <col min="2" max="2" width="10.83203125" style="13" customWidth="1"/>
    <col min="3" max="3" width="10.83203125" style="13"/>
    <col min="4" max="5" width="10.83203125" style="13" customWidth="1"/>
    <col min="6" max="6" width="10.83203125" style="41" customWidth="1"/>
    <col min="7" max="7" width="10.83203125" style="45" customWidth="1"/>
    <col min="8" max="8" width="10.83203125" style="13" customWidth="1"/>
    <col min="9" max="9" width="10.83203125" style="13"/>
    <col min="10" max="11" width="10.83203125" style="13" customWidth="1"/>
    <col min="12" max="12" width="10.83203125" style="14" customWidth="1"/>
    <col min="13" max="13" width="10.83203125" style="45" customWidth="1"/>
    <col min="14" max="14" width="10.83203125" style="13" customWidth="1"/>
    <col min="15" max="15" width="10.83203125" style="13"/>
    <col min="16" max="17" width="10.83203125" style="13" customWidth="1"/>
    <col min="18" max="18" width="10.83203125" style="14" customWidth="1"/>
    <col min="19" max="19" width="10.83203125" style="45" customWidth="1"/>
    <col min="20" max="20" width="10.83203125" style="13" customWidth="1"/>
    <col min="21" max="21" width="10.83203125" style="13"/>
    <col min="22" max="23" width="10.83203125" style="13" customWidth="1"/>
    <col min="24" max="24" width="10.83203125" style="14" customWidth="1"/>
    <col min="25" max="25" width="10.83203125" style="45" customWidth="1"/>
    <col min="26" max="29" width="10.83203125" style="13" customWidth="1"/>
    <col min="30" max="30" width="10.83203125" style="14" customWidth="1"/>
    <col min="31" max="31" width="10.83203125" style="45" customWidth="1"/>
    <col min="32" max="32" width="10.83203125" style="13" customWidth="1"/>
    <col min="33" max="33" width="10.83203125" style="13"/>
    <col min="34" max="35" width="10.83203125" style="13" customWidth="1"/>
    <col min="36" max="36" width="10.83203125" style="14" customWidth="1"/>
    <col min="37" max="37" width="10.83203125" style="45" customWidth="1"/>
    <col min="38" max="38" width="10.83203125" style="13" customWidth="1"/>
    <col min="39" max="39" width="10.83203125" style="13"/>
    <col min="40" max="41" width="10.83203125" style="13" customWidth="1"/>
    <col min="42" max="42" width="10.83203125" style="14" customWidth="1"/>
    <col min="43" max="43" width="10.83203125" style="45" customWidth="1"/>
    <col min="44" max="44" width="10.83203125" style="13" customWidth="1"/>
    <col min="45" max="45" width="10.83203125" style="13"/>
    <col min="46" max="47" width="10.83203125" style="13" customWidth="1"/>
    <col min="48" max="48" width="10.83203125" style="14" customWidth="1"/>
    <col min="49" max="49" width="10.83203125" style="33" customWidth="1"/>
    <col min="51" max="70" width="10.83203125" hidden="1" customWidth="1"/>
  </cols>
  <sheetData>
    <row r="1" spans="1:70">
      <c r="A1" s="3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</row>
    <row r="2" spans="1:70">
      <c r="A2" s="32"/>
      <c r="B2" s="2"/>
      <c r="C2" s="2"/>
      <c r="D2" s="2"/>
      <c r="E2" s="2"/>
      <c r="F2" s="2"/>
      <c r="G2" s="48"/>
      <c r="H2" s="2"/>
      <c r="I2" s="2"/>
      <c r="J2" s="2"/>
      <c r="K2" s="2"/>
      <c r="L2" s="2"/>
      <c r="M2" s="48"/>
      <c r="N2" s="2"/>
      <c r="O2" s="2"/>
      <c r="P2" s="2"/>
      <c r="Q2" s="2"/>
      <c r="R2" s="2"/>
      <c r="S2" s="48"/>
      <c r="T2" s="2"/>
      <c r="U2" s="2"/>
      <c r="V2" s="2"/>
      <c r="W2" s="2"/>
      <c r="X2" s="2"/>
      <c r="Y2" s="48"/>
      <c r="Z2" s="2"/>
      <c r="AA2" s="2"/>
      <c r="AB2" s="2"/>
      <c r="AC2" s="2"/>
      <c r="AD2" s="2"/>
      <c r="AE2" s="48"/>
      <c r="AF2" s="2"/>
      <c r="AG2" s="2"/>
      <c r="AH2" s="2"/>
      <c r="AI2" s="2"/>
      <c r="AJ2" s="2"/>
      <c r="AK2" s="48"/>
      <c r="AL2" s="2"/>
      <c r="AM2" s="2"/>
      <c r="AN2" s="2"/>
      <c r="AO2" s="2"/>
      <c r="AP2" s="2"/>
      <c r="AQ2" s="48"/>
      <c r="AR2" s="2"/>
      <c r="AS2" s="2"/>
      <c r="AT2" s="2"/>
      <c r="AU2" s="2"/>
      <c r="AV2" s="3"/>
    </row>
    <row r="3" spans="1:70">
      <c r="A3" s="32"/>
      <c r="B3" s="83" t="s">
        <v>22</v>
      </c>
      <c r="C3" s="84"/>
      <c r="D3" s="84"/>
      <c r="E3" s="84"/>
      <c r="F3" s="84"/>
      <c r="G3" s="47"/>
      <c r="H3" s="83" t="s">
        <v>8</v>
      </c>
      <c r="I3" s="84"/>
      <c r="J3" s="84"/>
      <c r="K3" s="84"/>
      <c r="L3" s="84"/>
      <c r="M3" s="47"/>
      <c r="N3" s="83" t="s">
        <v>9</v>
      </c>
      <c r="O3" s="84"/>
      <c r="P3" s="84"/>
      <c r="Q3" s="84"/>
      <c r="R3" s="84"/>
      <c r="S3" s="47"/>
      <c r="T3" s="83" t="s">
        <v>23</v>
      </c>
      <c r="U3" s="84"/>
      <c r="V3" s="84"/>
      <c r="W3" s="84"/>
      <c r="X3" s="84"/>
      <c r="Y3" s="47"/>
      <c r="Z3" s="83" t="s">
        <v>11</v>
      </c>
      <c r="AA3" s="84"/>
      <c r="AB3" s="84"/>
      <c r="AC3" s="84"/>
      <c r="AD3" s="84"/>
      <c r="AE3" s="47"/>
      <c r="AF3" s="83" t="s">
        <v>24</v>
      </c>
      <c r="AG3" s="84"/>
      <c r="AH3" s="84"/>
      <c r="AI3" s="84"/>
      <c r="AJ3" s="84"/>
      <c r="AK3" s="47"/>
      <c r="AL3" s="83" t="s">
        <v>25</v>
      </c>
      <c r="AM3" s="84"/>
      <c r="AN3" s="84"/>
      <c r="AO3" s="84"/>
      <c r="AP3" s="84"/>
      <c r="AQ3" s="47"/>
      <c r="AR3" s="83" t="s">
        <v>5</v>
      </c>
      <c r="AS3" s="84"/>
      <c r="AT3" s="84"/>
      <c r="AU3" s="84"/>
      <c r="AV3" s="85"/>
      <c r="AW3" s="33" t="s">
        <v>6</v>
      </c>
      <c r="AX3" t="s">
        <v>6</v>
      </c>
    </row>
    <row r="4" spans="1:70">
      <c r="A4" s="32"/>
      <c r="B4" s="34" t="s">
        <v>0</v>
      </c>
      <c r="C4" s="21" t="s">
        <v>1</v>
      </c>
      <c r="D4" s="35" t="s">
        <v>2</v>
      </c>
      <c r="E4" s="19" t="s">
        <v>3</v>
      </c>
      <c r="F4" s="46" t="s">
        <v>4</v>
      </c>
      <c r="G4" s="42" t="s">
        <v>14</v>
      </c>
      <c r="H4" s="34" t="s">
        <v>0</v>
      </c>
      <c r="I4" s="21" t="s">
        <v>1</v>
      </c>
      <c r="J4" s="35" t="s">
        <v>2</v>
      </c>
      <c r="K4" s="19" t="s">
        <v>3</v>
      </c>
      <c r="L4" s="46" t="s">
        <v>4</v>
      </c>
      <c r="M4" s="42" t="s">
        <v>14</v>
      </c>
      <c r="N4" s="34" t="s">
        <v>0</v>
      </c>
      <c r="O4" s="21" t="s">
        <v>1</v>
      </c>
      <c r="P4" s="35" t="s">
        <v>2</v>
      </c>
      <c r="Q4" s="19" t="s">
        <v>3</v>
      </c>
      <c r="R4" s="46" t="s">
        <v>4</v>
      </c>
      <c r="S4" s="42" t="s">
        <v>14</v>
      </c>
      <c r="T4" s="34" t="s">
        <v>0</v>
      </c>
      <c r="U4" s="21" t="s">
        <v>1</v>
      </c>
      <c r="V4" s="35" t="s">
        <v>2</v>
      </c>
      <c r="W4" s="19" t="s">
        <v>3</v>
      </c>
      <c r="X4" s="46" t="s">
        <v>4</v>
      </c>
      <c r="Y4" s="42" t="s">
        <v>14</v>
      </c>
      <c r="Z4" s="34" t="s">
        <v>0</v>
      </c>
      <c r="AA4" s="21" t="s">
        <v>1</v>
      </c>
      <c r="AB4" s="35" t="s">
        <v>2</v>
      </c>
      <c r="AC4" s="19" t="s">
        <v>3</v>
      </c>
      <c r="AD4" s="46" t="s">
        <v>4</v>
      </c>
      <c r="AE4" s="42" t="s">
        <v>14</v>
      </c>
      <c r="AF4" s="34" t="s">
        <v>0</v>
      </c>
      <c r="AG4" s="21" t="s">
        <v>1</v>
      </c>
      <c r="AH4" s="35" t="s">
        <v>2</v>
      </c>
      <c r="AI4" s="19" t="s">
        <v>3</v>
      </c>
      <c r="AJ4" s="46" t="s">
        <v>4</v>
      </c>
      <c r="AK4" s="42" t="s">
        <v>14</v>
      </c>
      <c r="AL4" s="34" t="s">
        <v>0</v>
      </c>
      <c r="AM4" s="21" t="s">
        <v>1</v>
      </c>
      <c r="AN4" s="35" t="s">
        <v>2</v>
      </c>
      <c r="AO4" s="19" t="s">
        <v>3</v>
      </c>
      <c r="AP4" s="46" t="s">
        <v>4</v>
      </c>
      <c r="AQ4" s="42" t="s">
        <v>14</v>
      </c>
      <c r="AR4" s="4" t="s">
        <v>0</v>
      </c>
      <c r="AS4" s="5" t="s">
        <v>1</v>
      </c>
      <c r="AT4" s="6" t="s">
        <v>2</v>
      </c>
      <c r="AU4" s="7" t="s">
        <v>3</v>
      </c>
      <c r="AV4" s="8" t="s">
        <v>4</v>
      </c>
    </row>
    <row r="5" spans="1:70">
      <c r="A5" s="36"/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43"/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43"/>
      <c r="N5" s="37">
        <v>0</v>
      </c>
      <c r="O5" s="37">
        <v>0</v>
      </c>
      <c r="P5" s="37">
        <v>0</v>
      </c>
      <c r="Q5" s="37">
        <v>0</v>
      </c>
      <c r="R5" s="37">
        <v>0</v>
      </c>
      <c r="S5" s="43"/>
      <c r="T5" s="37">
        <v>0</v>
      </c>
      <c r="U5" s="37">
        <v>0</v>
      </c>
      <c r="V5" s="37">
        <v>0</v>
      </c>
      <c r="W5" s="37">
        <v>0</v>
      </c>
      <c r="X5" s="37">
        <v>0</v>
      </c>
      <c r="Y5" s="43"/>
      <c r="Z5" s="37">
        <v>0</v>
      </c>
      <c r="AA5" s="37">
        <v>0</v>
      </c>
      <c r="AB5" s="37">
        <v>0</v>
      </c>
      <c r="AC5" s="37">
        <v>0</v>
      </c>
      <c r="AD5" s="37">
        <v>0</v>
      </c>
      <c r="AE5" s="43"/>
      <c r="AF5" s="37">
        <v>0</v>
      </c>
      <c r="AG5" s="37">
        <v>0</v>
      </c>
      <c r="AH5" s="37">
        <v>0</v>
      </c>
      <c r="AI5" s="37">
        <v>0</v>
      </c>
      <c r="AJ5" s="37">
        <v>0</v>
      </c>
      <c r="AK5" s="43"/>
      <c r="AL5" s="37">
        <v>0</v>
      </c>
      <c r="AM5" s="37">
        <v>0</v>
      </c>
      <c r="AN5" s="37">
        <v>0</v>
      </c>
      <c r="AO5" s="37">
        <v>0</v>
      </c>
      <c r="AP5" s="37">
        <v>0</v>
      </c>
      <c r="AQ5" s="43"/>
      <c r="AR5" s="38">
        <f>B$5+H$5+N$5+T$5+Z$5+AF$5+AL$5</f>
        <v>0</v>
      </c>
      <c r="AS5" s="38">
        <f>C5+I5+O5+U5+AA5+AG5+AM5</f>
        <v>0</v>
      </c>
      <c r="AT5" s="38">
        <f>D5+J5+P5+V5+AB5+AH5+AN5</f>
        <v>0</v>
      </c>
      <c r="AU5" s="38">
        <f>E5+K5+Q5+W5+AC5+AI5+AO5</f>
        <v>0</v>
      </c>
      <c r="AV5" s="38">
        <f>F5+L5+R5+X5+AD5+AJ5+AP5</f>
        <v>0</v>
      </c>
      <c r="AW5" s="39"/>
    </row>
    <row r="6" spans="1:70" ht="16">
      <c r="A6" s="30"/>
      <c r="B6" s="15" t="s">
        <v>13</v>
      </c>
      <c r="C6" s="10" t="s">
        <v>13</v>
      </c>
      <c r="D6" s="11" t="s">
        <v>13</v>
      </c>
      <c r="E6" s="18" t="s">
        <v>13</v>
      </c>
      <c r="F6" s="20" t="s">
        <v>13</v>
      </c>
      <c r="G6" s="44">
        <v>1</v>
      </c>
      <c r="H6" s="15" t="s">
        <v>13</v>
      </c>
      <c r="I6" s="10" t="s">
        <v>13</v>
      </c>
      <c r="J6" s="11" t="s">
        <v>13</v>
      </c>
      <c r="K6" s="18" t="s">
        <v>13</v>
      </c>
      <c r="L6" s="20" t="s">
        <v>13</v>
      </c>
      <c r="M6" s="44">
        <v>1</v>
      </c>
      <c r="N6" s="15" t="s">
        <v>13</v>
      </c>
      <c r="O6" s="10" t="s">
        <v>13</v>
      </c>
      <c r="P6" s="11" t="s">
        <v>13</v>
      </c>
      <c r="Q6" s="18" t="s">
        <v>13</v>
      </c>
      <c r="R6" s="20" t="s">
        <v>13</v>
      </c>
      <c r="S6" s="44">
        <v>1</v>
      </c>
      <c r="T6" s="15" t="s">
        <v>13</v>
      </c>
      <c r="U6" s="10" t="s">
        <v>13</v>
      </c>
      <c r="V6" s="11" t="s">
        <v>13</v>
      </c>
      <c r="W6" s="18" t="s">
        <v>13</v>
      </c>
      <c r="X6" s="20" t="s">
        <v>13</v>
      </c>
      <c r="Y6" s="44">
        <v>1</v>
      </c>
      <c r="Z6" s="15" t="s">
        <v>13</v>
      </c>
      <c r="AA6" s="10" t="s">
        <v>13</v>
      </c>
      <c r="AB6" s="11" t="s">
        <v>13</v>
      </c>
      <c r="AC6" s="18" t="s">
        <v>13</v>
      </c>
      <c r="AD6" s="20" t="s">
        <v>13</v>
      </c>
      <c r="AE6" s="44"/>
      <c r="AF6" s="15" t="s">
        <v>13</v>
      </c>
      <c r="AG6" s="10" t="s">
        <v>13</v>
      </c>
      <c r="AH6" s="11" t="s">
        <v>13</v>
      </c>
      <c r="AI6" s="18" t="s">
        <v>13</v>
      </c>
      <c r="AJ6" s="20" t="s">
        <v>13</v>
      </c>
      <c r="AK6" s="44">
        <v>1</v>
      </c>
      <c r="AL6" s="15" t="s">
        <v>13</v>
      </c>
      <c r="AM6" s="10" t="s">
        <v>13</v>
      </c>
      <c r="AN6" s="11" t="s">
        <v>13</v>
      </c>
      <c r="AO6" s="18" t="s">
        <v>13</v>
      </c>
      <c r="AP6" s="20" t="s">
        <v>13</v>
      </c>
      <c r="AQ6" s="44">
        <v>1</v>
      </c>
      <c r="AR6" s="9" t="str">
        <f>IF(BN6=0,"-",BI6)</f>
        <v>-</v>
      </c>
      <c r="AS6" s="10" t="str">
        <f>IF(BO6=0,"-",BJ6)</f>
        <v>-</v>
      </c>
      <c r="AT6" s="6" t="str">
        <f t="shared" ref="AT6:AV6" si="0">IF(BP6=0,"-",BK6)</f>
        <v>-</v>
      </c>
      <c r="AU6" s="7" t="str">
        <f t="shared" si="0"/>
        <v>-</v>
      </c>
      <c r="AV6" s="8" t="str">
        <f t="shared" si="0"/>
        <v>-</v>
      </c>
      <c r="AW6" s="33" t="e">
        <f>((68-CODE(AR6))*BN6+(68-CODE(AS6))*BO6+(68-CODE(AT6))*BP6+(68-CODE(AU6))*BQ6+(68-CODE(AV6))*BR6)/(SUM(BN6:BR6)*3)*20</f>
        <v>#DIV/0!</v>
      </c>
      <c r="AX6" s="49" t="e">
        <f t="shared" ref="AX6:AX7" si="1">CEILING(AW6,0.5)</f>
        <v>#DIV/0!</v>
      </c>
      <c r="AY6">
        <f>IF(BN6=0,68,(68-((68-CODE(B6))*B$5*$G6+(68-CODE(H6))*H$5*$M6+(68-CODE(N6))*N$5*$S6+(68-CODE(T6))*T$5*$Y6+(68-CODE(Z6))*Z$5*$AE6+(68-CODE(AF6))*AF$5*$AK6+(68-CODE(AL6))*AL$5*$AQ6)/BN6))</f>
        <v>68</v>
      </c>
      <c r="AZ6">
        <f t="shared" ref="AZ6:BC6" si="2">IF(BO6=0,68,(68-((68-CODE(C6))*C$5*$G6+(68-CODE(I6))*I$5*$M6+(68-CODE(O6))*O$5*$S6+(68-CODE(U6))*U$5*$Y6+(68-CODE(AA6))*AA$5*$AE6+(68-CODE(AG6))*AG$5*$AK6+(68-CODE(AM6))*AM$5*$AQ6)/BO6))</f>
        <v>68</v>
      </c>
      <c r="BA6">
        <f t="shared" si="2"/>
        <v>68</v>
      </c>
      <c r="BB6">
        <f t="shared" si="2"/>
        <v>68</v>
      </c>
      <c r="BC6">
        <f t="shared" si="2"/>
        <v>68</v>
      </c>
      <c r="BD6">
        <f>CEILING(AY6,0.5)</f>
        <v>68</v>
      </c>
      <c r="BE6">
        <f t="shared" ref="BE6:BH21" si="3">CEILING(AZ6,0.5)</f>
        <v>68</v>
      </c>
      <c r="BF6">
        <f t="shared" si="3"/>
        <v>68</v>
      </c>
      <c r="BG6">
        <f t="shared" si="3"/>
        <v>68</v>
      </c>
      <c r="BH6">
        <f t="shared" si="3"/>
        <v>68</v>
      </c>
      <c r="BI6" t="str">
        <f>CHAR(BD6)</f>
        <v>D</v>
      </c>
      <c r="BJ6" t="str">
        <f t="shared" ref="BJ6:BM6" si="4">CHAR(BE6)</f>
        <v>D</v>
      </c>
      <c r="BK6" t="str">
        <f t="shared" si="4"/>
        <v>D</v>
      </c>
      <c r="BL6" t="str">
        <f t="shared" si="4"/>
        <v>D</v>
      </c>
      <c r="BM6" t="str">
        <f t="shared" si="4"/>
        <v>D</v>
      </c>
      <c r="BN6">
        <f>B$5*$G6+H$5*$M6+N$5*$S6+T$5*$Y6+Z$5*$AE6+AF$5*$AK6+AL$5*$AQ6</f>
        <v>0</v>
      </c>
      <c r="BO6">
        <f t="shared" ref="BO6:BR6" si="5">C$5*$G6+I$5*$M6+O$5*$S6+U$5*$Y6+AA$5*$AE6+AG$5*$AK6+AM$5*$AQ6</f>
        <v>0</v>
      </c>
      <c r="BP6">
        <f t="shared" si="5"/>
        <v>0</v>
      </c>
      <c r="BQ6">
        <f t="shared" si="5"/>
        <v>0</v>
      </c>
      <c r="BR6">
        <f t="shared" si="5"/>
        <v>0</v>
      </c>
    </row>
    <row r="7" spans="1:70" ht="16">
      <c r="A7" s="31"/>
      <c r="B7" s="9" t="s">
        <v>13</v>
      </c>
      <c r="C7" s="10" t="s">
        <v>13</v>
      </c>
      <c r="D7" s="6" t="s">
        <v>13</v>
      </c>
      <c r="E7" s="12" t="s">
        <v>13</v>
      </c>
      <c r="F7" s="46" t="s">
        <v>13</v>
      </c>
      <c r="G7" s="44">
        <v>1</v>
      </c>
      <c r="H7" s="9" t="s">
        <v>13</v>
      </c>
      <c r="I7" s="10" t="s">
        <v>13</v>
      </c>
      <c r="J7" s="6" t="s">
        <v>13</v>
      </c>
      <c r="K7" s="12" t="s">
        <v>13</v>
      </c>
      <c r="L7" s="46" t="s">
        <v>13</v>
      </c>
      <c r="M7" s="44">
        <v>1</v>
      </c>
      <c r="N7" s="9" t="s">
        <v>13</v>
      </c>
      <c r="O7" s="10" t="s">
        <v>13</v>
      </c>
      <c r="P7" s="6" t="s">
        <v>13</v>
      </c>
      <c r="Q7" s="12" t="s">
        <v>13</v>
      </c>
      <c r="R7" s="46" t="s">
        <v>13</v>
      </c>
      <c r="S7" s="44">
        <v>1</v>
      </c>
      <c r="T7" s="9" t="s">
        <v>13</v>
      </c>
      <c r="U7" s="10" t="s">
        <v>13</v>
      </c>
      <c r="V7" s="6" t="s">
        <v>13</v>
      </c>
      <c r="W7" s="12" t="s">
        <v>13</v>
      </c>
      <c r="X7" s="46" t="s">
        <v>13</v>
      </c>
      <c r="Y7" s="44">
        <v>1</v>
      </c>
      <c r="Z7" s="15" t="s">
        <v>13</v>
      </c>
      <c r="AA7" s="10" t="s">
        <v>13</v>
      </c>
      <c r="AB7" s="11" t="s">
        <v>13</v>
      </c>
      <c r="AC7" s="18" t="s">
        <v>13</v>
      </c>
      <c r="AD7" s="20" t="s">
        <v>13</v>
      </c>
      <c r="AE7" s="44"/>
      <c r="AF7" s="15" t="s">
        <v>13</v>
      </c>
      <c r="AG7" s="10" t="s">
        <v>13</v>
      </c>
      <c r="AH7" s="11" t="s">
        <v>13</v>
      </c>
      <c r="AI7" s="18" t="s">
        <v>13</v>
      </c>
      <c r="AJ7" s="20" t="s">
        <v>13</v>
      </c>
      <c r="AK7" s="44">
        <v>1</v>
      </c>
      <c r="AL7" s="15" t="s">
        <v>13</v>
      </c>
      <c r="AM7" s="10" t="s">
        <v>13</v>
      </c>
      <c r="AN7" s="11" t="s">
        <v>13</v>
      </c>
      <c r="AO7" s="18" t="s">
        <v>13</v>
      </c>
      <c r="AP7" s="20" t="s">
        <v>13</v>
      </c>
      <c r="AQ7" s="44">
        <v>1</v>
      </c>
      <c r="AR7" s="9" t="str">
        <f t="shared" ref="AR7:AR39" si="6">IF(BN7=0,"-",BI7)</f>
        <v>-</v>
      </c>
      <c r="AS7" s="10" t="str">
        <f t="shared" ref="AS7:AS39" si="7">IF(BO7=0,"-",BJ7)</f>
        <v>-</v>
      </c>
      <c r="AT7" s="6" t="str">
        <f t="shared" ref="AT7:AT39" si="8">IF(BP7=0,"-",BK7)</f>
        <v>-</v>
      </c>
      <c r="AU7" s="7" t="str">
        <f t="shared" ref="AU7:AU39" si="9">IF(BQ7=0,"-",BL7)</f>
        <v>-</v>
      </c>
      <c r="AV7" s="8" t="str">
        <f t="shared" ref="AV7:AV39" si="10">IF(BR7=0,"-",BM7)</f>
        <v>-</v>
      </c>
      <c r="AW7" s="33" t="e">
        <f t="shared" ref="AW7:AW39" si="11">((68-CODE(AR7))*BN7+(68-CODE(AS7))*BO7+(68-CODE(AT7))*BP7+(68-CODE(AU7))*BQ7+(68-CODE(AV7))*BR7)/(SUM(BN7:BR7)*3)*20</f>
        <v>#DIV/0!</v>
      </c>
      <c r="AX7" s="49" t="e">
        <f t="shared" si="1"/>
        <v>#DIV/0!</v>
      </c>
      <c r="AY7">
        <f t="shared" ref="AY7:AY39" si="12">IF(BN7=0,68,(68-((68-CODE(B7))*B$5*$G7+(68-CODE(H7))*H$5*$M7+(68-CODE(N7))*N$5*$S7+(68-CODE(T7))*T$5*$Y7+(68-CODE(Z7))*Z$5*$AE7+(68-CODE(AF7))*AF$5*$AK7+(68-CODE(AL7))*AL$5*$AQ7)/BN7))</f>
        <v>68</v>
      </c>
      <c r="AZ7">
        <f t="shared" ref="AZ7:AZ39" si="13">IF(BO7=0,68,(68-((68-CODE(C7))*C$5*$G7+(68-CODE(I7))*I$5*$M7+(68-CODE(O7))*O$5*$S7+(68-CODE(U7))*U$5*$Y7+(68-CODE(AA7))*AA$5*$AE7+(68-CODE(AG7))*AG$5*$AK7+(68-CODE(AM7))*AM$5*$AQ7)/BO7))</f>
        <v>68</v>
      </c>
      <c r="BA7">
        <f t="shared" ref="BA7:BA39" si="14">IF(BP7=0,68,(68-((68-CODE(D7))*D$5*$G7+(68-CODE(J7))*J$5*$M7+(68-CODE(P7))*P$5*$S7+(68-CODE(V7))*V$5*$Y7+(68-CODE(AB7))*AB$5*$AE7+(68-CODE(AH7))*AH$5*$AK7+(68-CODE(AN7))*AN$5*$AQ7)/BP7))</f>
        <v>68</v>
      </c>
      <c r="BB7">
        <f t="shared" ref="BB7:BB39" si="15">IF(BQ7=0,68,(68-((68-CODE(E7))*E$5*$G7+(68-CODE(K7))*K$5*$M7+(68-CODE(Q7))*Q$5*$S7+(68-CODE(W7))*W$5*$Y7+(68-CODE(AC7))*AC$5*$AE7+(68-CODE(AI7))*AI$5*$AK7+(68-CODE(AO7))*AO$5*$AQ7)/BQ7))</f>
        <v>68</v>
      </c>
      <c r="BC7">
        <f t="shared" ref="BC7:BC39" si="16">IF(BR7=0,68,(68-((68-CODE(F7))*F$5*$G7+(68-CODE(L7))*L$5*$M7+(68-CODE(R7))*R$5*$S7+(68-CODE(X7))*X$5*$Y7+(68-CODE(AD7))*AD$5*$AE7+(68-CODE(AJ7))*AJ$5*$AK7+(68-CODE(AP7))*AP$5*$AQ7)/BR7))</f>
        <v>68</v>
      </c>
      <c r="BD7">
        <f t="shared" ref="BD7:BH22" si="17">CEILING(AY7,0.5)</f>
        <v>68</v>
      </c>
      <c r="BE7">
        <f t="shared" si="3"/>
        <v>68</v>
      </c>
      <c r="BF7">
        <f t="shared" si="3"/>
        <v>68</v>
      </c>
      <c r="BG7">
        <f t="shared" si="3"/>
        <v>68</v>
      </c>
      <c r="BH7">
        <f t="shared" si="3"/>
        <v>68</v>
      </c>
      <c r="BI7" t="str">
        <f t="shared" ref="BI7:BM22" si="18">CHAR(BD7)</f>
        <v>D</v>
      </c>
      <c r="BJ7" t="str">
        <f t="shared" si="18"/>
        <v>D</v>
      </c>
      <c r="BK7" t="str">
        <f t="shared" si="18"/>
        <v>D</v>
      </c>
      <c r="BL7" t="str">
        <f t="shared" si="18"/>
        <v>D</v>
      </c>
      <c r="BM7" t="str">
        <f t="shared" si="18"/>
        <v>D</v>
      </c>
      <c r="BN7">
        <f t="shared" ref="BN7:BN39" si="19">B$5*$G7+H$5*$M7+N$5*$S7+T$5*$Y7+Z$5*$AE7+AF$5*$AK7+AL$5*$AQ7</f>
        <v>0</v>
      </c>
      <c r="BO7">
        <f t="shared" ref="BO7:BO39" si="20">C$5*$G7+I$5*$M7+O$5*$S7+U$5*$Y7+AA$5*$AE7+AG$5*$AK7+AM$5*$AQ7</f>
        <v>0</v>
      </c>
      <c r="BP7">
        <f t="shared" ref="BP7:BP39" si="21">D$5*$G7+J$5*$M7+P$5*$S7+V$5*$Y7+AB$5*$AE7+AH$5*$AK7+AN$5*$AQ7</f>
        <v>0</v>
      </c>
      <c r="BQ7">
        <f t="shared" ref="BQ7:BQ39" si="22">E$5*$G7+K$5*$M7+Q$5*$S7+W$5*$Y7+AC$5*$AE7+AI$5*$AK7+AO$5*$AQ7</f>
        <v>0</v>
      </c>
      <c r="BR7">
        <f t="shared" ref="BR7:BR39" si="23">F$5*$G7+L$5*$M7+R$5*$S7+X$5*$Y7+AD$5*$AE7+AJ$5*$AK7+AP$5*$AQ7</f>
        <v>0</v>
      </c>
    </row>
    <row r="8" spans="1:70" ht="16">
      <c r="A8" s="31"/>
      <c r="B8" s="15" t="s">
        <v>13</v>
      </c>
      <c r="C8" s="10" t="s">
        <v>13</v>
      </c>
      <c r="D8" s="11" t="s">
        <v>13</v>
      </c>
      <c r="E8" s="18" t="s">
        <v>13</v>
      </c>
      <c r="F8" s="20" t="s">
        <v>13</v>
      </c>
      <c r="G8" s="44">
        <v>1</v>
      </c>
      <c r="H8" s="15" t="s">
        <v>13</v>
      </c>
      <c r="I8" s="10" t="s">
        <v>13</v>
      </c>
      <c r="J8" s="11" t="s">
        <v>13</v>
      </c>
      <c r="K8" s="18" t="s">
        <v>13</v>
      </c>
      <c r="L8" s="20" t="s">
        <v>13</v>
      </c>
      <c r="M8" s="44">
        <v>1</v>
      </c>
      <c r="N8" s="15" t="s">
        <v>13</v>
      </c>
      <c r="O8" s="10" t="s">
        <v>13</v>
      </c>
      <c r="P8" s="11" t="s">
        <v>13</v>
      </c>
      <c r="Q8" s="18" t="s">
        <v>13</v>
      </c>
      <c r="R8" s="20" t="s">
        <v>13</v>
      </c>
      <c r="S8" s="44">
        <v>1</v>
      </c>
      <c r="T8" s="15" t="s">
        <v>13</v>
      </c>
      <c r="U8" s="10" t="s">
        <v>13</v>
      </c>
      <c r="V8" s="11" t="s">
        <v>13</v>
      </c>
      <c r="W8" s="18" t="s">
        <v>13</v>
      </c>
      <c r="X8" s="20" t="s">
        <v>13</v>
      </c>
      <c r="Y8" s="44">
        <v>1</v>
      </c>
      <c r="Z8" s="15" t="s">
        <v>13</v>
      </c>
      <c r="AA8" s="10" t="s">
        <v>13</v>
      </c>
      <c r="AB8" s="11" t="s">
        <v>13</v>
      </c>
      <c r="AC8" s="18" t="s">
        <v>13</v>
      </c>
      <c r="AD8" s="20" t="s">
        <v>13</v>
      </c>
      <c r="AE8" s="44"/>
      <c r="AF8" s="15" t="s">
        <v>13</v>
      </c>
      <c r="AG8" s="10" t="s">
        <v>13</v>
      </c>
      <c r="AH8" s="11" t="s">
        <v>13</v>
      </c>
      <c r="AI8" s="18" t="s">
        <v>13</v>
      </c>
      <c r="AJ8" s="20" t="s">
        <v>13</v>
      </c>
      <c r="AK8" s="44">
        <v>1</v>
      </c>
      <c r="AL8" s="15" t="s">
        <v>13</v>
      </c>
      <c r="AM8" s="10" t="s">
        <v>13</v>
      </c>
      <c r="AN8" s="11" t="s">
        <v>13</v>
      </c>
      <c r="AO8" s="18" t="s">
        <v>13</v>
      </c>
      <c r="AP8" s="20" t="s">
        <v>13</v>
      </c>
      <c r="AQ8" s="44">
        <v>1</v>
      </c>
      <c r="AR8" s="9" t="str">
        <f t="shared" si="6"/>
        <v>-</v>
      </c>
      <c r="AS8" s="10" t="str">
        <f t="shared" si="7"/>
        <v>-</v>
      </c>
      <c r="AT8" s="6" t="str">
        <f t="shared" si="8"/>
        <v>-</v>
      </c>
      <c r="AU8" s="7" t="str">
        <f t="shared" si="9"/>
        <v>-</v>
      </c>
      <c r="AV8" s="8" t="str">
        <f t="shared" si="10"/>
        <v>-</v>
      </c>
      <c r="AW8" s="33" t="e">
        <f t="shared" si="11"/>
        <v>#DIV/0!</v>
      </c>
      <c r="AX8" s="49" t="e">
        <f>CEILING(AW8,0.5)</f>
        <v>#DIV/0!</v>
      </c>
      <c r="AY8">
        <f t="shared" si="12"/>
        <v>68</v>
      </c>
      <c r="AZ8">
        <f t="shared" si="13"/>
        <v>68</v>
      </c>
      <c r="BA8">
        <f t="shared" si="14"/>
        <v>68</v>
      </c>
      <c r="BB8">
        <f t="shared" si="15"/>
        <v>68</v>
      </c>
      <c r="BC8">
        <f t="shared" si="16"/>
        <v>68</v>
      </c>
      <c r="BD8">
        <f t="shared" si="17"/>
        <v>68</v>
      </c>
      <c r="BE8">
        <f t="shared" si="3"/>
        <v>68</v>
      </c>
      <c r="BF8">
        <f t="shared" si="3"/>
        <v>68</v>
      </c>
      <c r="BG8">
        <f t="shared" si="3"/>
        <v>68</v>
      </c>
      <c r="BH8">
        <f t="shared" si="3"/>
        <v>68</v>
      </c>
      <c r="BI8" t="str">
        <f t="shared" si="18"/>
        <v>D</v>
      </c>
      <c r="BJ8" t="str">
        <f t="shared" si="18"/>
        <v>D</v>
      </c>
      <c r="BK8" t="str">
        <f t="shared" si="18"/>
        <v>D</v>
      </c>
      <c r="BL8" t="str">
        <f t="shared" si="18"/>
        <v>D</v>
      </c>
      <c r="BM8" t="str">
        <f t="shared" si="18"/>
        <v>D</v>
      </c>
      <c r="BN8">
        <f t="shared" si="19"/>
        <v>0</v>
      </c>
      <c r="BO8">
        <f t="shared" si="20"/>
        <v>0</v>
      </c>
      <c r="BP8">
        <f t="shared" si="21"/>
        <v>0</v>
      </c>
      <c r="BQ8">
        <f t="shared" si="22"/>
        <v>0</v>
      </c>
      <c r="BR8">
        <f t="shared" si="23"/>
        <v>0</v>
      </c>
    </row>
    <row r="9" spans="1:70" ht="16">
      <c r="A9" s="31"/>
      <c r="B9" s="15" t="s">
        <v>13</v>
      </c>
      <c r="C9" s="10" t="s">
        <v>13</v>
      </c>
      <c r="D9" s="11" t="s">
        <v>13</v>
      </c>
      <c r="E9" s="18" t="s">
        <v>13</v>
      </c>
      <c r="F9" s="20" t="s">
        <v>13</v>
      </c>
      <c r="G9" s="44">
        <v>1</v>
      </c>
      <c r="H9" s="15" t="s">
        <v>13</v>
      </c>
      <c r="I9" s="10" t="s">
        <v>13</v>
      </c>
      <c r="J9" s="11" t="s">
        <v>13</v>
      </c>
      <c r="K9" s="18" t="s">
        <v>13</v>
      </c>
      <c r="L9" s="20" t="s">
        <v>13</v>
      </c>
      <c r="M9" s="44">
        <v>1</v>
      </c>
      <c r="N9" s="15" t="s">
        <v>13</v>
      </c>
      <c r="O9" s="10" t="s">
        <v>13</v>
      </c>
      <c r="P9" s="11" t="s">
        <v>13</v>
      </c>
      <c r="Q9" s="18" t="s">
        <v>13</v>
      </c>
      <c r="R9" s="20" t="s">
        <v>13</v>
      </c>
      <c r="S9" s="44">
        <v>1</v>
      </c>
      <c r="T9" s="15" t="s">
        <v>13</v>
      </c>
      <c r="U9" s="10" t="s">
        <v>13</v>
      </c>
      <c r="V9" s="11" t="s">
        <v>13</v>
      </c>
      <c r="W9" s="18" t="s">
        <v>13</v>
      </c>
      <c r="X9" s="20" t="s">
        <v>13</v>
      </c>
      <c r="Y9" s="44">
        <v>1</v>
      </c>
      <c r="Z9" s="15" t="s">
        <v>13</v>
      </c>
      <c r="AA9" s="10" t="s">
        <v>13</v>
      </c>
      <c r="AB9" s="11" t="s">
        <v>13</v>
      </c>
      <c r="AC9" s="18" t="s">
        <v>13</v>
      </c>
      <c r="AD9" s="20" t="s">
        <v>13</v>
      </c>
      <c r="AE9" s="44"/>
      <c r="AF9" s="15" t="s">
        <v>13</v>
      </c>
      <c r="AG9" s="10" t="s">
        <v>13</v>
      </c>
      <c r="AH9" s="11" t="s">
        <v>13</v>
      </c>
      <c r="AI9" s="18" t="s">
        <v>13</v>
      </c>
      <c r="AJ9" s="20" t="s">
        <v>13</v>
      </c>
      <c r="AK9" s="44">
        <v>1</v>
      </c>
      <c r="AL9" s="15" t="s">
        <v>13</v>
      </c>
      <c r="AM9" s="10" t="s">
        <v>13</v>
      </c>
      <c r="AN9" s="11" t="s">
        <v>13</v>
      </c>
      <c r="AO9" s="18" t="s">
        <v>13</v>
      </c>
      <c r="AP9" s="20" t="s">
        <v>13</v>
      </c>
      <c r="AQ9" s="44">
        <v>1</v>
      </c>
      <c r="AR9" s="9" t="str">
        <f t="shared" si="6"/>
        <v>-</v>
      </c>
      <c r="AS9" s="10" t="str">
        <f t="shared" si="7"/>
        <v>-</v>
      </c>
      <c r="AT9" s="6" t="str">
        <f t="shared" si="8"/>
        <v>-</v>
      </c>
      <c r="AU9" s="7" t="str">
        <f t="shared" si="9"/>
        <v>-</v>
      </c>
      <c r="AV9" s="8" t="str">
        <f t="shared" si="10"/>
        <v>-</v>
      </c>
      <c r="AW9" s="33" t="e">
        <f t="shared" si="11"/>
        <v>#DIV/0!</v>
      </c>
      <c r="AX9" s="49" t="e">
        <f t="shared" ref="AX9:AX39" si="24">CEILING(AW9,0.5)</f>
        <v>#DIV/0!</v>
      </c>
      <c r="AY9">
        <f t="shared" si="12"/>
        <v>68</v>
      </c>
      <c r="AZ9">
        <f t="shared" si="13"/>
        <v>68</v>
      </c>
      <c r="BA9">
        <f t="shared" si="14"/>
        <v>68</v>
      </c>
      <c r="BB9">
        <f t="shared" si="15"/>
        <v>68</v>
      </c>
      <c r="BC9">
        <f t="shared" si="16"/>
        <v>68</v>
      </c>
      <c r="BD9">
        <f t="shared" si="17"/>
        <v>68</v>
      </c>
      <c r="BE9">
        <f t="shared" si="3"/>
        <v>68</v>
      </c>
      <c r="BF9">
        <f t="shared" si="3"/>
        <v>68</v>
      </c>
      <c r="BG9">
        <f t="shared" si="3"/>
        <v>68</v>
      </c>
      <c r="BH9">
        <f t="shared" si="3"/>
        <v>68</v>
      </c>
      <c r="BI9" t="str">
        <f t="shared" si="18"/>
        <v>D</v>
      </c>
      <c r="BJ9" t="str">
        <f t="shared" si="18"/>
        <v>D</v>
      </c>
      <c r="BK9" t="str">
        <f t="shared" si="18"/>
        <v>D</v>
      </c>
      <c r="BL9" t="str">
        <f t="shared" si="18"/>
        <v>D</v>
      </c>
      <c r="BM9" t="str">
        <f t="shared" si="18"/>
        <v>D</v>
      </c>
      <c r="BN9">
        <f t="shared" si="19"/>
        <v>0</v>
      </c>
      <c r="BO9">
        <f t="shared" si="20"/>
        <v>0</v>
      </c>
      <c r="BP9">
        <f t="shared" si="21"/>
        <v>0</v>
      </c>
      <c r="BQ9">
        <f t="shared" si="22"/>
        <v>0</v>
      </c>
      <c r="BR9">
        <f t="shared" si="23"/>
        <v>0</v>
      </c>
    </row>
    <row r="10" spans="1:70" ht="16">
      <c r="A10" s="31"/>
      <c r="B10" s="15" t="s">
        <v>13</v>
      </c>
      <c r="C10" s="10" t="s">
        <v>13</v>
      </c>
      <c r="D10" s="11" t="s">
        <v>13</v>
      </c>
      <c r="E10" s="18" t="s">
        <v>13</v>
      </c>
      <c r="F10" s="20" t="s">
        <v>13</v>
      </c>
      <c r="G10" s="44">
        <v>1</v>
      </c>
      <c r="H10" s="15" t="s">
        <v>13</v>
      </c>
      <c r="I10" s="10" t="s">
        <v>13</v>
      </c>
      <c r="J10" s="11" t="s">
        <v>13</v>
      </c>
      <c r="K10" s="18" t="s">
        <v>13</v>
      </c>
      <c r="L10" s="20" t="s">
        <v>13</v>
      </c>
      <c r="M10" s="44">
        <v>1</v>
      </c>
      <c r="N10" s="15" t="s">
        <v>13</v>
      </c>
      <c r="O10" s="10" t="s">
        <v>13</v>
      </c>
      <c r="P10" s="11" t="s">
        <v>13</v>
      </c>
      <c r="Q10" s="18" t="s">
        <v>13</v>
      </c>
      <c r="R10" s="20" t="s">
        <v>13</v>
      </c>
      <c r="S10" s="44">
        <v>1</v>
      </c>
      <c r="T10" s="15" t="s">
        <v>13</v>
      </c>
      <c r="U10" s="10" t="s">
        <v>13</v>
      </c>
      <c r="V10" s="11" t="s">
        <v>13</v>
      </c>
      <c r="W10" s="18" t="s">
        <v>13</v>
      </c>
      <c r="X10" s="20" t="s">
        <v>13</v>
      </c>
      <c r="Y10" s="44">
        <v>1</v>
      </c>
      <c r="Z10" s="15" t="s">
        <v>13</v>
      </c>
      <c r="AA10" s="10" t="s">
        <v>13</v>
      </c>
      <c r="AB10" s="11" t="s">
        <v>13</v>
      </c>
      <c r="AC10" s="18" t="s">
        <v>13</v>
      </c>
      <c r="AD10" s="20" t="s">
        <v>13</v>
      </c>
      <c r="AE10" s="44"/>
      <c r="AF10" s="15" t="s">
        <v>13</v>
      </c>
      <c r="AG10" s="10" t="s">
        <v>13</v>
      </c>
      <c r="AH10" s="11" t="s">
        <v>13</v>
      </c>
      <c r="AI10" s="18" t="s">
        <v>13</v>
      </c>
      <c r="AJ10" s="20" t="s">
        <v>13</v>
      </c>
      <c r="AK10" s="44">
        <v>1</v>
      </c>
      <c r="AL10" s="15" t="s">
        <v>13</v>
      </c>
      <c r="AM10" s="10" t="s">
        <v>13</v>
      </c>
      <c r="AN10" s="11" t="s">
        <v>13</v>
      </c>
      <c r="AO10" s="18" t="s">
        <v>13</v>
      </c>
      <c r="AP10" s="20" t="s">
        <v>13</v>
      </c>
      <c r="AQ10" s="44">
        <v>1</v>
      </c>
      <c r="AR10" s="9" t="str">
        <f t="shared" si="6"/>
        <v>-</v>
      </c>
      <c r="AS10" s="10" t="str">
        <f t="shared" si="7"/>
        <v>-</v>
      </c>
      <c r="AT10" s="6" t="str">
        <f t="shared" si="8"/>
        <v>-</v>
      </c>
      <c r="AU10" s="7" t="str">
        <f t="shared" si="9"/>
        <v>-</v>
      </c>
      <c r="AV10" s="8" t="str">
        <f t="shared" si="10"/>
        <v>-</v>
      </c>
      <c r="AW10" s="33" t="e">
        <f t="shared" si="11"/>
        <v>#DIV/0!</v>
      </c>
      <c r="AX10" s="49" t="e">
        <f t="shared" si="24"/>
        <v>#DIV/0!</v>
      </c>
      <c r="AY10">
        <f t="shared" si="12"/>
        <v>68</v>
      </c>
      <c r="AZ10">
        <f t="shared" si="13"/>
        <v>68</v>
      </c>
      <c r="BA10">
        <f t="shared" si="14"/>
        <v>68</v>
      </c>
      <c r="BB10">
        <f t="shared" si="15"/>
        <v>68</v>
      </c>
      <c r="BC10">
        <f t="shared" si="16"/>
        <v>68</v>
      </c>
      <c r="BD10">
        <f t="shared" si="17"/>
        <v>68</v>
      </c>
      <c r="BE10">
        <f t="shared" si="3"/>
        <v>68</v>
      </c>
      <c r="BF10">
        <f t="shared" si="3"/>
        <v>68</v>
      </c>
      <c r="BG10">
        <f t="shared" si="3"/>
        <v>68</v>
      </c>
      <c r="BH10">
        <f t="shared" si="3"/>
        <v>68</v>
      </c>
      <c r="BI10" t="str">
        <f t="shared" si="18"/>
        <v>D</v>
      </c>
      <c r="BJ10" t="str">
        <f t="shared" si="18"/>
        <v>D</v>
      </c>
      <c r="BK10" t="str">
        <f t="shared" si="18"/>
        <v>D</v>
      </c>
      <c r="BL10" t="str">
        <f t="shared" si="18"/>
        <v>D</v>
      </c>
      <c r="BM10" t="str">
        <f t="shared" si="18"/>
        <v>D</v>
      </c>
      <c r="BN10">
        <f t="shared" si="19"/>
        <v>0</v>
      </c>
      <c r="BO10">
        <f t="shared" si="20"/>
        <v>0</v>
      </c>
      <c r="BP10">
        <f t="shared" si="21"/>
        <v>0</v>
      </c>
      <c r="BQ10">
        <f t="shared" si="22"/>
        <v>0</v>
      </c>
      <c r="BR10">
        <f t="shared" si="23"/>
        <v>0</v>
      </c>
    </row>
    <row r="11" spans="1:70" ht="16">
      <c r="A11" s="31"/>
      <c r="B11" s="15" t="s">
        <v>13</v>
      </c>
      <c r="C11" s="10" t="s">
        <v>13</v>
      </c>
      <c r="D11" s="11" t="s">
        <v>13</v>
      </c>
      <c r="E11" s="18" t="s">
        <v>13</v>
      </c>
      <c r="F11" s="20" t="s">
        <v>13</v>
      </c>
      <c r="G11" s="44">
        <v>1</v>
      </c>
      <c r="H11" s="15" t="s">
        <v>13</v>
      </c>
      <c r="I11" s="10" t="s">
        <v>13</v>
      </c>
      <c r="J11" s="11" t="s">
        <v>13</v>
      </c>
      <c r="K11" s="18" t="s">
        <v>13</v>
      </c>
      <c r="L11" s="20" t="s">
        <v>13</v>
      </c>
      <c r="M11" s="44">
        <v>1</v>
      </c>
      <c r="N11" s="15" t="s">
        <v>13</v>
      </c>
      <c r="O11" s="10" t="s">
        <v>13</v>
      </c>
      <c r="P11" s="11" t="s">
        <v>13</v>
      </c>
      <c r="Q11" s="18" t="s">
        <v>13</v>
      </c>
      <c r="R11" s="20" t="s">
        <v>13</v>
      </c>
      <c r="S11" s="44">
        <v>1</v>
      </c>
      <c r="T11" s="15" t="s">
        <v>13</v>
      </c>
      <c r="U11" s="10" t="s">
        <v>13</v>
      </c>
      <c r="V11" s="11" t="s">
        <v>13</v>
      </c>
      <c r="W11" s="18" t="s">
        <v>13</v>
      </c>
      <c r="X11" s="20" t="s">
        <v>13</v>
      </c>
      <c r="Y11" s="44">
        <v>1</v>
      </c>
      <c r="Z11" s="9" t="s">
        <v>13</v>
      </c>
      <c r="AA11" s="10" t="s">
        <v>13</v>
      </c>
      <c r="AB11" s="6" t="s">
        <v>13</v>
      </c>
      <c r="AC11" s="12" t="s">
        <v>13</v>
      </c>
      <c r="AD11" s="46" t="s">
        <v>13</v>
      </c>
      <c r="AE11" s="44"/>
      <c r="AF11" s="9" t="s">
        <v>13</v>
      </c>
      <c r="AG11" s="10" t="s">
        <v>13</v>
      </c>
      <c r="AH11" s="6" t="s">
        <v>13</v>
      </c>
      <c r="AI11" s="12" t="s">
        <v>13</v>
      </c>
      <c r="AJ11" s="46" t="s">
        <v>13</v>
      </c>
      <c r="AK11" s="44">
        <v>1</v>
      </c>
      <c r="AL11" s="9" t="s">
        <v>13</v>
      </c>
      <c r="AM11" s="10" t="s">
        <v>13</v>
      </c>
      <c r="AN11" s="6" t="s">
        <v>13</v>
      </c>
      <c r="AO11" s="12" t="s">
        <v>13</v>
      </c>
      <c r="AP11" s="46" t="s">
        <v>13</v>
      </c>
      <c r="AQ11" s="44">
        <v>1</v>
      </c>
      <c r="AR11" s="9" t="str">
        <f t="shared" si="6"/>
        <v>-</v>
      </c>
      <c r="AS11" s="10" t="str">
        <f t="shared" si="7"/>
        <v>-</v>
      </c>
      <c r="AT11" s="6" t="str">
        <f t="shared" si="8"/>
        <v>-</v>
      </c>
      <c r="AU11" s="7" t="str">
        <f t="shared" si="9"/>
        <v>-</v>
      </c>
      <c r="AV11" s="8" t="str">
        <f t="shared" si="10"/>
        <v>-</v>
      </c>
      <c r="AW11" s="33" t="e">
        <f t="shared" si="11"/>
        <v>#DIV/0!</v>
      </c>
      <c r="AX11" s="49" t="e">
        <f t="shared" si="24"/>
        <v>#DIV/0!</v>
      </c>
      <c r="AY11">
        <f t="shared" si="12"/>
        <v>68</v>
      </c>
      <c r="AZ11">
        <f t="shared" si="13"/>
        <v>68</v>
      </c>
      <c r="BA11">
        <f t="shared" si="14"/>
        <v>68</v>
      </c>
      <c r="BB11">
        <f t="shared" si="15"/>
        <v>68</v>
      </c>
      <c r="BC11">
        <f t="shared" si="16"/>
        <v>68</v>
      </c>
      <c r="BD11">
        <f t="shared" si="17"/>
        <v>68</v>
      </c>
      <c r="BE11">
        <f t="shared" si="3"/>
        <v>68</v>
      </c>
      <c r="BF11">
        <f t="shared" si="3"/>
        <v>68</v>
      </c>
      <c r="BG11">
        <f t="shared" si="3"/>
        <v>68</v>
      </c>
      <c r="BH11">
        <f t="shared" si="3"/>
        <v>68</v>
      </c>
      <c r="BI11" t="str">
        <f t="shared" si="18"/>
        <v>D</v>
      </c>
      <c r="BJ11" t="str">
        <f t="shared" si="18"/>
        <v>D</v>
      </c>
      <c r="BK11" t="str">
        <f t="shared" si="18"/>
        <v>D</v>
      </c>
      <c r="BL11" t="str">
        <f t="shared" si="18"/>
        <v>D</v>
      </c>
      <c r="BM11" t="str">
        <f t="shared" si="18"/>
        <v>D</v>
      </c>
      <c r="BN11">
        <f t="shared" si="19"/>
        <v>0</v>
      </c>
      <c r="BO11">
        <f t="shared" si="20"/>
        <v>0</v>
      </c>
      <c r="BP11">
        <f t="shared" si="21"/>
        <v>0</v>
      </c>
      <c r="BQ11">
        <f t="shared" si="22"/>
        <v>0</v>
      </c>
      <c r="BR11">
        <f t="shared" si="23"/>
        <v>0</v>
      </c>
    </row>
    <row r="12" spans="1:70" ht="16">
      <c r="A12" s="31"/>
      <c r="B12" s="15" t="s">
        <v>13</v>
      </c>
      <c r="C12" s="10" t="s">
        <v>13</v>
      </c>
      <c r="D12" s="11" t="s">
        <v>13</v>
      </c>
      <c r="E12" s="18" t="s">
        <v>13</v>
      </c>
      <c r="F12" s="20" t="s">
        <v>13</v>
      </c>
      <c r="G12" s="44">
        <v>1</v>
      </c>
      <c r="H12" s="15" t="s">
        <v>13</v>
      </c>
      <c r="I12" s="10" t="s">
        <v>13</v>
      </c>
      <c r="J12" s="11" t="s">
        <v>13</v>
      </c>
      <c r="K12" s="18" t="s">
        <v>13</v>
      </c>
      <c r="L12" s="20" t="s">
        <v>13</v>
      </c>
      <c r="M12" s="44">
        <v>1</v>
      </c>
      <c r="N12" s="15" t="s">
        <v>13</v>
      </c>
      <c r="O12" s="10" t="s">
        <v>13</v>
      </c>
      <c r="P12" s="11" t="s">
        <v>13</v>
      </c>
      <c r="Q12" s="18" t="s">
        <v>13</v>
      </c>
      <c r="R12" s="20" t="s">
        <v>13</v>
      </c>
      <c r="S12" s="44">
        <v>1</v>
      </c>
      <c r="T12" s="15" t="s">
        <v>13</v>
      </c>
      <c r="U12" s="10" t="s">
        <v>13</v>
      </c>
      <c r="V12" s="11" t="s">
        <v>13</v>
      </c>
      <c r="W12" s="18" t="s">
        <v>13</v>
      </c>
      <c r="X12" s="20" t="s">
        <v>13</v>
      </c>
      <c r="Y12" s="44">
        <v>1</v>
      </c>
      <c r="Z12" s="15" t="s">
        <v>13</v>
      </c>
      <c r="AA12" s="10" t="s">
        <v>13</v>
      </c>
      <c r="AB12" s="11" t="s">
        <v>13</v>
      </c>
      <c r="AC12" s="18" t="s">
        <v>13</v>
      </c>
      <c r="AD12" s="20" t="s">
        <v>13</v>
      </c>
      <c r="AE12" s="44"/>
      <c r="AF12" s="15" t="s">
        <v>13</v>
      </c>
      <c r="AG12" s="10" t="s">
        <v>13</v>
      </c>
      <c r="AH12" s="11" t="s">
        <v>13</v>
      </c>
      <c r="AI12" s="18" t="s">
        <v>13</v>
      </c>
      <c r="AJ12" s="20" t="s">
        <v>13</v>
      </c>
      <c r="AK12" s="44">
        <v>1</v>
      </c>
      <c r="AL12" s="15" t="s">
        <v>13</v>
      </c>
      <c r="AM12" s="10" t="s">
        <v>13</v>
      </c>
      <c r="AN12" s="11" t="s">
        <v>13</v>
      </c>
      <c r="AO12" s="18" t="s">
        <v>13</v>
      </c>
      <c r="AP12" s="20" t="s">
        <v>13</v>
      </c>
      <c r="AQ12" s="44">
        <v>1</v>
      </c>
      <c r="AR12" s="9" t="str">
        <f t="shared" si="6"/>
        <v>-</v>
      </c>
      <c r="AS12" s="10" t="str">
        <f t="shared" si="7"/>
        <v>-</v>
      </c>
      <c r="AT12" s="6" t="str">
        <f t="shared" si="8"/>
        <v>-</v>
      </c>
      <c r="AU12" s="7" t="str">
        <f t="shared" si="9"/>
        <v>-</v>
      </c>
      <c r="AV12" s="8" t="str">
        <f t="shared" si="10"/>
        <v>-</v>
      </c>
      <c r="AW12" s="33" t="e">
        <f t="shared" si="11"/>
        <v>#DIV/0!</v>
      </c>
      <c r="AX12" s="49" t="e">
        <f t="shared" si="24"/>
        <v>#DIV/0!</v>
      </c>
      <c r="AY12">
        <f t="shared" si="12"/>
        <v>68</v>
      </c>
      <c r="AZ12">
        <f t="shared" si="13"/>
        <v>68</v>
      </c>
      <c r="BA12">
        <f t="shared" si="14"/>
        <v>68</v>
      </c>
      <c r="BB12">
        <f t="shared" si="15"/>
        <v>68</v>
      </c>
      <c r="BC12">
        <f t="shared" si="16"/>
        <v>68</v>
      </c>
      <c r="BD12">
        <f t="shared" si="17"/>
        <v>68</v>
      </c>
      <c r="BE12">
        <f t="shared" si="3"/>
        <v>68</v>
      </c>
      <c r="BF12">
        <f t="shared" si="3"/>
        <v>68</v>
      </c>
      <c r="BG12">
        <f t="shared" si="3"/>
        <v>68</v>
      </c>
      <c r="BH12">
        <f t="shared" si="3"/>
        <v>68</v>
      </c>
      <c r="BI12" t="str">
        <f t="shared" si="18"/>
        <v>D</v>
      </c>
      <c r="BJ12" t="str">
        <f t="shared" si="18"/>
        <v>D</v>
      </c>
      <c r="BK12" t="str">
        <f t="shared" si="18"/>
        <v>D</v>
      </c>
      <c r="BL12" t="str">
        <f t="shared" si="18"/>
        <v>D</v>
      </c>
      <c r="BM12" t="str">
        <f t="shared" si="18"/>
        <v>D</v>
      </c>
      <c r="BN12">
        <f t="shared" si="19"/>
        <v>0</v>
      </c>
      <c r="BO12">
        <f t="shared" si="20"/>
        <v>0</v>
      </c>
      <c r="BP12">
        <f t="shared" si="21"/>
        <v>0</v>
      </c>
      <c r="BQ12">
        <f t="shared" si="22"/>
        <v>0</v>
      </c>
      <c r="BR12">
        <f t="shared" si="23"/>
        <v>0</v>
      </c>
    </row>
    <row r="13" spans="1:70" ht="16">
      <c r="A13" s="31"/>
      <c r="B13" s="15" t="s">
        <v>13</v>
      </c>
      <c r="C13" s="10" t="s">
        <v>13</v>
      </c>
      <c r="D13" s="11" t="s">
        <v>13</v>
      </c>
      <c r="E13" s="18" t="s">
        <v>13</v>
      </c>
      <c r="F13" s="20" t="s">
        <v>13</v>
      </c>
      <c r="G13" s="44">
        <v>1</v>
      </c>
      <c r="H13" s="15" t="s">
        <v>13</v>
      </c>
      <c r="I13" s="10" t="s">
        <v>13</v>
      </c>
      <c r="J13" s="11" t="s">
        <v>13</v>
      </c>
      <c r="K13" s="18" t="s">
        <v>13</v>
      </c>
      <c r="L13" s="20" t="s">
        <v>13</v>
      </c>
      <c r="M13" s="44">
        <v>1</v>
      </c>
      <c r="N13" s="15" t="s">
        <v>13</v>
      </c>
      <c r="O13" s="10" t="s">
        <v>13</v>
      </c>
      <c r="P13" s="11" t="s">
        <v>13</v>
      </c>
      <c r="Q13" s="18" t="s">
        <v>13</v>
      </c>
      <c r="R13" s="20" t="s">
        <v>13</v>
      </c>
      <c r="S13" s="44">
        <v>1</v>
      </c>
      <c r="T13" s="15" t="s">
        <v>13</v>
      </c>
      <c r="U13" s="10" t="s">
        <v>13</v>
      </c>
      <c r="V13" s="11" t="s">
        <v>13</v>
      </c>
      <c r="W13" s="18" t="s">
        <v>13</v>
      </c>
      <c r="X13" s="20" t="s">
        <v>13</v>
      </c>
      <c r="Y13" s="44">
        <v>1</v>
      </c>
      <c r="Z13" s="15" t="s">
        <v>13</v>
      </c>
      <c r="AA13" s="10" t="s">
        <v>13</v>
      </c>
      <c r="AB13" s="11" t="s">
        <v>13</v>
      </c>
      <c r="AC13" s="18" t="s">
        <v>13</v>
      </c>
      <c r="AD13" s="20" t="s">
        <v>13</v>
      </c>
      <c r="AE13" s="44"/>
      <c r="AF13" s="15" t="s">
        <v>13</v>
      </c>
      <c r="AG13" s="10" t="s">
        <v>13</v>
      </c>
      <c r="AH13" s="11" t="s">
        <v>13</v>
      </c>
      <c r="AI13" s="18" t="s">
        <v>13</v>
      </c>
      <c r="AJ13" s="20" t="s">
        <v>13</v>
      </c>
      <c r="AK13" s="44">
        <v>1</v>
      </c>
      <c r="AL13" s="15" t="s">
        <v>13</v>
      </c>
      <c r="AM13" s="10" t="s">
        <v>13</v>
      </c>
      <c r="AN13" s="11" t="s">
        <v>13</v>
      </c>
      <c r="AO13" s="18" t="s">
        <v>13</v>
      </c>
      <c r="AP13" s="20" t="s">
        <v>13</v>
      </c>
      <c r="AQ13" s="44">
        <v>1</v>
      </c>
      <c r="AR13" s="9" t="str">
        <f t="shared" si="6"/>
        <v>-</v>
      </c>
      <c r="AS13" s="10" t="str">
        <f t="shared" si="7"/>
        <v>-</v>
      </c>
      <c r="AT13" s="6" t="str">
        <f t="shared" si="8"/>
        <v>-</v>
      </c>
      <c r="AU13" s="7" t="str">
        <f t="shared" si="9"/>
        <v>-</v>
      </c>
      <c r="AV13" s="8" t="str">
        <f t="shared" si="10"/>
        <v>-</v>
      </c>
      <c r="AW13" s="33" t="e">
        <f t="shared" si="11"/>
        <v>#DIV/0!</v>
      </c>
      <c r="AX13" s="49" t="e">
        <f t="shared" si="24"/>
        <v>#DIV/0!</v>
      </c>
      <c r="AY13">
        <f t="shared" si="12"/>
        <v>68</v>
      </c>
      <c r="AZ13">
        <f t="shared" si="13"/>
        <v>68</v>
      </c>
      <c r="BA13">
        <f t="shared" si="14"/>
        <v>68</v>
      </c>
      <c r="BB13">
        <f t="shared" si="15"/>
        <v>68</v>
      </c>
      <c r="BC13">
        <f t="shared" si="16"/>
        <v>68</v>
      </c>
      <c r="BD13">
        <f t="shared" si="17"/>
        <v>68</v>
      </c>
      <c r="BE13">
        <f t="shared" si="3"/>
        <v>68</v>
      </c>
      <c r="BF13">
        <f t="shared" si="3"/>
        <v>68</v>
      </c>
      <c r="BG13">
        <f t="shared" si="3"/>
        <v>68</v>
      </c>
      <c r="BH13">
        <f t="shared" si="3"/>
        <v>68</v>
      </c>
      <c r="BI13" t="str">
        <f t="shared" si="18"/>
        <v>D</v>
      </c>
      <c r="BJ13" t="str">
        <f t="shared" si="18"/>
        <v>D</v>
      </c>
      <c r="BK13" t="str">
        <f t="shared" si="18"/>
        <v>D</v>
      </c>
      <c r="BL13" t="str">
        <f t="shared" si="18"/>
        <v>D</v>
      </c>
      <c r="BM13" t="str">
        <f t="shared" si="18"/>
        <v>D</v>
      </c>
      <c r="BN13">
        <f t="shared" si="19"/>
        <v>0</v>
      </c>
      <c r="BO13">
        <f t="shared" si="20"/>
        <v>0</v>
      </c>
      <c r="BP13">
        <f t="shared" si="21"/>
        <v>0</v>
      </c>
      <c r="BQ13">
        <f t="shared" si="22"/>
        <v>0</v>
      </c>
      <c r="BR13">
        <f t="shared" si="23"/>
        <v>0</v>
      </c>
    </row>
    <row r="14" spans="1:70" ht="16">
      <c r="A14" s="31"/>
      <c r="B14" s="15" t="s">
        <v>13</v>
      </c>
      <c r="C14" s="10" t="s">
        <v>13</v>
      </c>
      <c r="D14" s="11" t="s">
        <v>13</v>
      </c>
      <c r="E14" s="18" t="s">
        <v>13</v>
      </c>
      <c r="F14" s="20" t="s">
        <v>13</v>
      </c>
      <c r="G14" s="44">
        <v>1</v>
      </c>
      <c r="H14" s="15" t="s">
        <v>13</v>
      </c>
      <c r="I14" s="10" t="s">
        <v>13</v>
      </c>
      <c r="J14" s="11" t="s">
        <v>13</v>
      </c>
      <c r="K14" s="18" t="s">
        <v>13</v>
      </c>
      <c r="L14" s="20" t="s">
        <v>13</v>
      </c>
      <c r="M14" s="44">
        <v>1</v>
      </c>
      <c r="N14" s="15" t="s">
        <v>13</v>
      </c>
      <c r="O14" s="10" t="s">
        <v>13</v>
      </c>
      <c r="P14" s="11" t="s">
        <v>13</v>
      </c>
      <c r="Q14" s="18" t="s">
        <v>13</v>
      </c>
      <c r="R14" s="20" t="s">
        <v>13</v>
      </c>
      <c r="S14" s="44">
        <v>1</v>
      </c>
      <c r="T14" s="15" t="s">
        <v>13</v>
      </c>
      <c r="U14" s="10" t="s">
        <v>13</v>
      </c>
      <c r="V14" s="11" t="s">
        <v>13</v>
      </c>
      <c r="W14" s="18" t="s">
        <v>13</v>
      </c>
      <c r="X14" s="20" t="s">
        <v>13</v>
      </c>
      <c r="Y14" s="44">
        <v>1</v>
      </c>
      <c r="Z14" s="15" t="s">
        <v>13</v>
      </c>
      <c r="AA14" s="10" t="s">
        <v>13</v>
      </c>
      <c r="AB14" s="11" t="s">
        <v>13</v>
      </c>
      <c r="AC14" s="18" t="s">
        <v>13</v>
      </c>
      <c r="AD14" s="20" t="s">
        <v>13</v>
      </c>
      <c r="AE14" s="44"/>
      <c r="AF14" s="15" t="s">
        <v>13</v>
      </c>
      <c r="AG14" s="10" t="s">
        <v>13</v>
      </c>
      <c r="AH14" s="11" t="s">
        <v>13</v>
      </c>
      <c r="AI14" s="18" t="s">
        <v>13</v>
      </c>
      <c r="AJ14" s="20" t="s">
        <v>13</v>
      </c>
      <c r="AK14" s="44">
        <v>1</v>
      </c>
      <c r="AL14" s="15" t="s">
        <v>13</v>
      </c>
      <c r="AM14" s="10" t="s">
        <v>13</v>
      </c>
      <c r="AN14" s="11" t="s">
        <v>13</v>
      </c>
      <c r="AO14" s="18" t="s">
        <v>13</v>
      </c>
      <c r="AP14" s="20" t="s">
        <v>13</v>
      </c>
      <c r="AQ14" s="44">
        <v>1</v>
      </c>
      <c r="AR14" s="9" t="str">
        <f t="shared" si="6"/>
        <v>-</v>
      </c>
      <c r="AS14" s="10" t="str">
        <f t="shared" si="7"/>
        <v>-</v>
      </c>
      <c r="AT14" s="6" t="str">
        <f t="shared" si="8"/>
        <v>-</v>
      </c>
      <c r="AU14" s="7" t="str">
        <f t="shared" si="9"/>
        <v>-</v>
      </c>
      <c r="AV14" s="8" t="str">
        <f t="shared" si="10"/>
        <v>-</v>
      </c>
      <c r="AW14" s="33" t="e">
        <f t="shared" si="11"/>
        <v>#DIV/0!</v>
      </c>
      <c r="AX14" s="49" t="e">
        <f t="shared" si="24"/>
        <v>#DIV/0!</v>
      </c>
      <c r="AY14">
        <f t="shared" si="12"/>
        <v>68</v>
      </c>
      <c r="AZ14">
        <f t="shared" si="13"/>
        <v>68</v>
      </c>
      <c r="BA14">
        <f t="shared" si="14"/>
        <v>68</v>
      </c>
      <c r="BB14">
        <f t="shared" si="15"/>
        <v>68</v>
      </c>
      <c r="BC14">
        <f t="shared" si="16"/>
        <v>68</v>
      </c>
      <c r="BD14">
        <f t="shared" si="17"/>
        <v>68</v>
      </c>
      <c r="BE14">
        <f t="shared" si="3"/>
        <v>68</v>
      </c>
      <c r="BF14">
        <f t="shared" si="3"/>
        <v>68</v>
      </c>
      <c r="BG14">
        <f t="shared" si="3"/>
        <v>68</v>
      </c>
      <c r="BH14">
        <f t="shared" si="3"/>
        <v>68</v>
      </c>
      <c r="BI14" t="str">
        <f t="shared" si="18"/>
        <v>D</v>
      </c>
      <c r="BJ14" t="str">
        <f t="shared" si="18"/>
        <v>D</v>
      </c>
      <c r="BK14" t="str">
        <f t="shared" si="18"/>
        <v>D</v>
      </c>
      <c r="BL14" t="str">
        <f t="shared" si="18"/>
        <v>D</v>
      </c>
      <c r="BM14" t="str">
        <f t="shared" si="18"/>
        <v>D</v>
      </c>
      <c r="BN14">
        <f t="shared" si="19"/>
        <v>0</v>
      </c>
      <c r="BO14">
        <f t="shared" si="20"/>
        <v>0</v>
      </c>
      <c r="BP14">
        <f t="shared" si="21"/>
        <v>0</v>
      </c>
      <c r="BQ14">
        <f t="shared" si="22"/>
        <v>0</v>
      </c>
      <c r="BR14">
        <f t="shared" si="23"/>
        <v>0</v>
      </c>
    </row>
    <row r="15" spans="1:70" ht="16">
      <c r="A15" s="31"/>
      <c r="B15" s="15" t="s">
        <v>13</v>
      </c>
      <c r="C15" s="10" t="s">
        <v>13</v>
      </c>
      <c r="D15" s="11" t="s">
        <v>13</v>
      </c>
      <c r="E15" s="18" t="s">
        <v>13</v>
      </c>
      <c r="F15" s="20" t="s">
        <v>13</v>
      </c>
      <c r="G15" s="44">
        <v>1</v>
      </c>
      <c r="H15" s="15" t="s">
        <v>13</v>
      </c>
      <c r="I15" s="10" t="s">
        <v>13</v>
      </c>
      <c r="J15" s="11" t="s">
        <v>13</v>
      </c>
      <c r="K15" s="18" t="s">
        <v>13</v>
      </c>
      <c r="L15" s="20" t="s">
        <v>13</v>
      </c>
      <c r="M15" s="44">
        <v>1</v>
      </c>
      <c r="N15" s="15" t="s">
        <v>13</v>
      </c>
      <c r="O15" s="10" t="s">
        <v>13</v>
      </c>
      <c r="P15" s="11" t="s">
        <v>13</v>
      </c>
      <c r="Q15" s="18" t="s">
        <v>13</v>
      </c>
      <c r="R15" s="20" t="s">
        <v>13</v>
      </c>
      <c r="S15" s="44">
        <v>1</v>
      </c>
      <c r="T15" s="15" t="s">
        <v>13</v>
      </c>
      <c r="U15" s="10" t="s">
        <v>13</v>
      </c>
      <c r="V15" s="11" t="s">
        <v>13</v>
      </c>
      <c r="W15" s="18" t="s">
        <v>13</v>
      </c>
      <c r="X15" s="20" t="s">
        <v>13</v>
      </c>
      <c r="Y15" s="44">
        <v>1</v>
      </c>
      <c r="Z15" s="15" t="s">
        <v>13</v>
      </c>
      <c r="AA15" s="10" t="s">
        <v>13</v>
      </c>
      <c r="AB15" s="11" t="s">
        <v>13</v>
      </c>
      <c r="AC15" s="18" t="s">
        <v>13</v>
      </c>
      <c r="AD15" s="20" t="s">
        <v>13</v>
      </c>
      <c r="AE15" s="44"/>
      <c r="AF15" s="15" t="s">
        <v>13</v>
      </c>
      <c r="AG15" s="10" t="s">
        <v>13</v>
      </c>
      <c r="AH15" s="11" t="s">
        <v>13</v>
      </c>
      <c r="AI15" s="18" t="s">
        <v>13</v>
      </c>
      <c r="AJ15" s="20" t="s">
        <v>13</v>
      </c>
      <c r="AK15" s="44">
        <v>1</v>
      </c>
      <c r="AL15" s="15" t="s">
        <v>13</v>
      </c>
      <c r="AM15" s="10" t="s">
        <v>13</v>
      </c>
      <c r="AN15" s="11" t="s">
        <v>13</v>
      </c>
      <c r="AO15" s="18" t="s">
        <v>13</v>
      </c>
      <c r="AP15" s="20" t="s">
        <v>13</v>
      </c>
      <c r="AQ15" s="44">
        <v>1</v>
      </c>
      <c r="AR15" s="9" t="str">
        <f t="shared" si="6"/>
        <v>-</v>
      </c>
      <c r="AS15" s="10" t="str">
        <f t="shared" si="7"/>
        <v>-</v>
      </c>
      <c r="AT15" s="6" t="str">
        <f t="shared" si="8"/>
        <v>-</v>
      </c>
      <c r="AU15" s="7" t="str">
        <f t="shared" si="9"/>
        <v>-</v>
      </c>
      <c r="AV15" s="8" t="str">
        <f t="shared" si="10"/>
        <v>-</v>
      </c>
      <c r="AW15" s="33" t="e">
        <f t="shared" si="11"/>
        <v>#DIV/0!</v>
      </c>
      <c r="AX15" s="49" t="e">
        <f t="shared" si="24"/>
        <v>#DIV/0!</v>
      </c>
      <c r="AY15">
        <f t="shared" si="12"/>
        <v>68</v>
      </c>
      <c r="AZ15">
        <f t="shared" si="13"/>
        <v>68</v>
      </c>
      <c r="BA15">
        <f t="shared" si="14"/>
        <v>68</v>
      </c>
      <c r="BB15">
        <f t="shared" si="15"/>
        <v>68</v>
      </c>
      <c r="BC15">
        <f t="shared" si="16"/>
        <v>68</v>
      </c>
      <c r="BD15">
        <f t="shared" si="17"/>
        <v>68</v>
      </c>
      <c r="BE15">
        <f t="shared" si="3"/>
        <v>68</v>
      </c>
      <c r="BF15">
        <f t="shared" si="3"/>
        <v>68</v>
      </c>
      <c r="BG15">
        <f t="shared" si="3"/>
        <v>68</v>
      </c>
      <c r="BH15">
        <f t="shared" si="3"/>
        <v>68</v>
      </c>
      <c r="BI15" t="str">
        <f t="shared" si="18"/>
        <v>D</v>
      </c>
      <c r="BJ15" t="str">
        <f t="shared" si="18"/>
        <v>D</v>
      </c>
      <c r="BK15" t="str">
        <f t="shared" si="18"/>
        <v>D</v>
      </c>
      <c r="BL15" t="str">
        <f t="shared" si="18"/>
        <v>D</v>
      </c>
      <c r="BM15" t="str">
        <f t="shared" si="18"/>
        <v>D</v>
      </c>
      <c r="BN15">
        <f t="shared" si="19"/>
        <v>0</v>
      </c>
      <c r="BO15">
        <f t="shared" si="20"/>
        <v>0</v>
      </c>
      <c r="BP15">
        <f t="shared" si="21"/>
        <v>0</v>
      </c>
      <c r="BQ15">
        <f t="shared" si="22"/>
        <v>0</v>
      </c>
      <c r="BR15">
        <f t="shared" si="23"/>
        <v>0</v>
      </c>
    </row>
    <row r="16" spans="1:70" ht="16">
      <c r="A16" s="31"/>
      <c r="B16" s="15" t="s">
        <v>13</v>
      </c>
      <c r="C16" s="10" t="s">
        <v>13</v>
      </c>
      <c r="D16" s="11" t="s">
        <v>13</v>
      </c>
      <c r="E16" s="18" t="s">
        <v>13</v>
      </c>
      <c r="F16" s="20" t="s">
        <v>13</v>
      </c>
      <c r="G16" s="44">
        <v>1</v>
      </c>
      <c r="H16" s="15" t="s">
        <v>13</v>
      </c>
      <c r="I16" s="10" t="s">
        <v>13</v>
      </c>
      <c r="J16" s="11" t="s">
        <v>13</v>
      </c>
      <c r="K16" s="18" t="s">
        <v>13</v>
      </c>
      <c r="L16" s="20" t="s">
        <v>13</v>
      </c>
      <c r="M16" s="44">
        <v>1</v>
      </c>
      <c r="N16" s="15" t="s">
        <v>13</v>
      </c>
      <c r="O16" s="10" t="s">
        <v>13</v>
      </c>
      <c r="P16" s="11" t="s">
        <v>13</v>
      </c>
      <c r="Q16" s="18" t="s">
        <v>13</v>
      </c>
      <c r="R16" s="20" t="s">
        <v>13</v>
      </c>
      <c r="S16" s="44">
        <v>1</v>
      </c>
      <c r="T16" s="15" t="s">
        <v>13</v>
      </c>
      <c r="U16" s="10" t="s">
        <v>13</v>
      </c>
      <c r="V16" s="11" t="s">
        <v>13</v>
      </c>
      <c r="W16" s="18" t="s">
        <v>13</v>
      </c>
      <c r="X16" s="20" t="s">
        <v>13</v>
      </c>
      <c r="Y16" s="44">
        <v>1</v>
      </c>
      <c r="Z16" s="15" t="s">
        <v>13</v>
      </c>
      <c r="AA16" s="10" t="s">
        <v>13</v>
      </c>
      <c r="AB16" s="11" t="s">
        <v>13</v>
      </c>
      <c r="AC16" s="18" t="s">
        <v>13</v>
      </c>
      <c r="AD16" s="20" t="s">
        <v>13</v>
      </c>
      <c r="AE16" s="44"/>
      <c r="AF16" s="15" t="s">
        <v>13</v>
      </c>
      <c r="AG16" s="10" t="s">
        <v>13</v>
      </c>
      <c r="AH16" s="11" t="s">
        <v>13</v>
      </c>
      <c r="AI16" s="18" t="s">
        <v>13</v>
      </c>
      <c r="AJ16" s="20" t="s">
        <v>13</v>
      </c>
      <c r="AK16" s="44">
        <v>1</v>
      </c>
      <c r="AL16" s="15" t="s">
        <v>13</v>
      </c>
      <c r="AM16" s="10" t="s">
        <v>13</v>
      </c>
      <c r="AN16" s="11" t="s">
        <v>13</v>
      </c>
      <c r="AO16" s="18" t="s">
        <v>13</v>
      </c>
      <c r="AP16" s="20" t="s">
        <v>13</v>
      </c>
      <c r="AQ16" s="44">
        <v>1</v>
      </c>
      <c r="AR16" s="9" t="str">
        <f t="shared" si="6"/>
        <v>-</v>
      </c>
      <c r="AS16" s="10" t="str">
        <f t="shared" si="7"/>
        <v>-</v>
      </c>
      <c r="AT16" s="6" t="str">
        <f t="shared" si="8"/>
        <v>-</v>
      </c>
      <c r="AU16" s="7" t="str">
        <f t="shared" si="9"/>
        <v>-</v>
      </c>
      <c r="AV16" s="8" t="str">
        <f t="shared" si="10"/>
        <v>-</v>
      </c>
      <c r="AW16" s="33" t="e">
        <f t="shared" si="11"/>
        <v>#DIV/0!</v>
      </c>
      <c r="AX16" s="49" t="e">
        <f t="shared" si="24"/>
        <v>#DIV/0!</v>
      </c>
      <c r="AY16">
        <f t="shared" si="12"/>
        <v>68</v>
      </c>
      <c r="AZ16">
        <f t="shared" si="13"/>
        <v>68</v>
      </c>
      <c r="BA16">
        <f t="shared" si="14"/>
        <v>68</v>
      </c>
      <c r="BB16">
        <f t="shared" si="15"/>
        <v>68</v>
      </c>
      <c r="BC16">
        <f t="shared" si="16"/>
        <v>68</v>
      </c>
      <c r="BD16">
        <f t="shared" si="17"/>
        <v>68</v>
      </c>
      <c r="BE16">
        <f t="shared" si="3"/>
        <v>68</v>
      </c>
      <c r="BF16">
        <f t="shared" si="3"/>
        <v>68</v>
      </c>
      <c r="BG16">
        <f t="shared" si="3"/>
        <v>68</v>
      </c>
      <c r="BH16">
        <f t="shared" si="3"/>
        <v>68</v>
      </c>
      <c r="BI16" t="str">
        <f t="shared" si="18"/>
        <v>D</v>
      </c>
      <c r="BJ16" t="str">
        <f t="shared" si="18"/>
        <v>D</v>
      </c>
      <c r="BK16" t="str">
        <f t="shared" si="18"/>
        <v>D</v>
      </c>
      <c r="BL16" t="str">
        <f t="shared" si="18"/>
        <v>D</v>
      </c>
      <c r="BM16" t="str">
        <f t="shared" si="18"/>
        <v>D</v>
      </c>
      <c r="BN16">
        <f t="shared" si="19"/>
        <v>0</v>
      </c>
      <c r="BO16">
        <f t="shared" si="20"/>
        <v>0</v>
      </c>
      <c r="BP16">
        <f t="shared" si="21"/>
        <v>0</v>
      </c>
      <c r="BQ16">
        <f t="shared" si="22"/>
        <v>0</v>
      </c>
      <c r="BR16">
        <f t="shared" si="23"/>
        <v>0</v>
      </c>
    </row>
    <row r="17" spans="1:70" ht="16">
      <c r="A17" s="31"/>
      <c r="B17" s="15" t="s">
        <v>13</v>
      </c>
      <c r="C17" s="10" t="s">
        <v>13</v>
      </c>
      <c r="D17" s="11" t="s">
        <v>13</v>
      </c>
      <c r="E17" s="18" t="s">
        <v>13</v>
      </c>
      <c r="F17" s="20" t="s">
        <v>13</v>
      </c>
      <c r="G17" s="44">
        <v>1</v>
      </c>
      <c r="H17" s="15" t="s">
        <v>13</v>
      </c>
      <c r="I17" s="10" t="s">
        <v>13</v>
      </c>
      <c r="J17" s="11" t="s">
        <v>13</v>
      </c>
      <c r="K17" s="18" t="s">
        <v>13</v>
      </c>
      <c r="L17" s="20" t="s">
        <v>13</v>
      </c>
      <c r="M17" s="44">
        <v>1</v>
      </c>
      <c r="N17" s="15" t="s">
        <v>13</v>
      </c>
      <c r="O17" s="10" t="s">
        <v>13</v>
      </c>
      <c r="P17" s="11" t="s">
        <v>13</v>
      </c>
      <c r="Q17" s="18" t="s">
        <v>13</v>
      </c>
      <c r="R17" s="20" t="s">
        <v>13</v>
      </c>
      <c r="S17" s="44">
        <v>1</v>
      </c>
      <c r="T17" s="15" t="s">
        <v>13</v>
      </c>
      <c r="U17" s="10" t="s">
        <v>13</v>
      </c>
      <c r="V17" s="11" t="s">
        <v>13</v>
      </c>
      <c r="W17" s="18" t="s">
        <v>13</v>
      </c>
      <c r="X17" s="20" t="s">
        <v>13</v>
      </c>
      <c r="Y17" s="44">
        <v>1</v>
      </c>
      <c r="Z17" s="15" t="s">
        <v>13</v>
      </c>
      <c r="AA17" s="10" t="s">
        <v>13</v>
      </c>
      <c r="AB17" s="11" t="s">
        <v>13</v>
      </c>
      <c r="AC17" s="18" t="s">
        <v>13</v>
      </c>
      <c r="AD17" s="20" t="s">
        <v>13</v>
      </c>
      <c r="AE17" s="44"/>
      <c r="AF17" s="15" t="s">
        <v>13</v>
      </c>
      <c r="AG17" s="10" t="s">
        <v>13</v>
      </c>
      <c r="AH17" s="11" t="s">
        <v>13</v>
      </c>
      <c r="AI17" s="18" t="s">
        <v>13</v>
      </c>
      <c r="AJ17" s="20" t="s">
        <v>13</v>
      </c>
      <c r="AK17" s="44">
        <v>1</v>
      </c>
      <c r="AL17" s="15" t="s">
        <v>13</v>
      </c>
      <c r="AM17" s="10" t="s">
        <v>13</v>
      </c>
      <c r="AN17" s="11" t="s">
        <v>13</v>
      </c>
      <c r="AO17" s="18" t="s">
        <v>13</v>
      </c>
      <c r="AP17" s="20" t="s">
        <v>13</v>
      </c>
      <c r="AQ17" s="44">
        <v>1</v>
      </c>
      <c r="AR17" s="9" t="str">
        <f t="shared" si="6"/>
        <v>-</v>
      </c>
      <c r="AS17" s="10" t="str">
        <f t="shared" si="7"/>
        <v>-</v>
      </c>
      <c r="AT17" s="6" t="str">
        <f t="shared" si="8"/>
        <v>-</v>
      </c>
      <c r="AU17" s="7" t="str">
        <f t="shared" si="9"/>
        <v>-</v>
      </c>
      <c r="AV17" s="8" t="str">
        <f t="shared" si="10"/>
        <v>-</v>
      </c>
      <c r="AW17" s="33" t="e">
        <f t="shared" si="11"/>
        <v>#DIV/0!</v>
      </c>
      <c r="AX17" s="49" t="e">
        <f t="shared" si="24"/>
        <v>#DIV/0!</v>
      </c>
      <c r="AY17">
        <f t="shared" si="12"/>
        <v>68</v>
      </c>
      <c r="AZ17">
        <f t="shared" si="13"/>
        <v>68</v>
      </c>
      <c r="BA17">
        <f t="shared" si="14"/>
        <v>68</v>
      </c>
      <c r="BB17">
        <f t="shared" si="15"/>
        <v>68</v>
      </c>
      <c r="BC17">
        <f t="shared" si="16"/>
        <v>68</v>
      </c>
      <c r="BD17">
        <f t="shared" si="17"/>
        <v>68</v>
      </c>
      <c r="BE17">
        <f t="shared" si="3"/>
        <v>68</v>
      </c>
      <c r="BF17">
        <f t="shared" si="3"/>
        <v>68</v>
      </c>
      <c r="BG17">
        <f t="shared" si="3"/>
        <v>68</v>
      </c>
      <c r="BH17">
        <f t="shared" si="3"/>
        <v>68</v>
      </c>
      <c r="BI17" t="str">
        <f t="shared" si="18"/>
        <v>D</v>
      </c>
      <c r="BJ17" t="str">
        <f t="shared" si="18"/>
        <v>D</v>
      </c>
      <c r="BK17" t="str">
        <f t="shared" si="18"/>
        <v>D</v>
      </c>
      <c r="BL17" t="str">
        <f t="shared" si="18"/>
        <v>D</v>
      </c>
      <c r="BM17" t="str">
        <f t="shared" si="18"/>
        <v>D</v>
      </c>
      <c r="BN17">
        <f t="shared" si="19"/>
        <v>0</v>
      </c>
      <c r="BO17">
        <f t="shared" si="20"/>
        <v>0</v>
      </c>
      <c r="BP17">
        <f t="shared" si="21"/>
        <v>0</v>
      </c>
      <c r="BQ17">
        <f t="shared" si="22"/>
        <v>0</v>
      </c>
      <c r="BR17">
        <f t="shared" si="23"/>
        <v>0</v>
      </c>
    </row>
    <row r="18" spans="1:70" ht="16">
      <c r="A18" s="31"/>
      <c r="B18" s="15" t="s">
        <v>13</v>
      </c>
      <c r="C18" s="10" t="s">
        <v>13</v>
      </c>
      <c r="D18" s="11" t="s">
        <v>13</v>
      </c>
      <c r="E18" s="18" t="s">
        <v>13</v>
      </c>
      <c r="F18" s="20" t="s">
        <v>13</v>
      </c>
      <c r="G18" s="44">
        <v>1</v>
      </c>
      <c r="H18" s="15" t="s">
        <v>13</v>
      </c>
      <c r="I18" s="10" t="s">
        <v>13</v>
      </c>
      <c r="J18" s="11" t="s">
        <v>13</v>
      </c>
      <c r="K18" s="18" t="s">
        <v>13</v>
      </c>
      <c r="L18" s="20" t="s">
        <v>13</v>
      </c>
      <c r="M18" s="44">
        <v>1</v>
      </c>
      <c r="N18" s="15" t="s">
        <v>13</v>
      </c>
      <c r="O18" s="10" t="s">
        <v>13</v>
      </c>
      <c r="P18" s="11" t="s">
        <v>13</v>
      </c>
      <c r="Q18" s="18" t="s">
        <v>13</v>
      </c>
      <c r="R18" s="20" t="s">
        <v>13</v>
      </c>
      <c r="S18" s="44">
        <v>1</v>
      </c>
      <c r="T18" s="15" t="s">
        <v>13</v>
      </c>
      <c r="U18" s="10" t="s">
        <v>13</v>
      </c>
      <c r="V18" s="11" t="s">
        <v>13</v>
      </c>
      <c r="W18" s="18" t="s">
        <v>13</v>
      </c>
      <c r="X18" s="20" t="s">
        <v>13</v>
      </c>
      <c r="Y18" s="44">
        <v>1</v>
      </c>
      <c r="Z18" s="15" t="s">
        <v>13</v>
      </c>
      <c r="AA18" s="10" t="s">
        <v>13</v>
      </c>
      <c r="AB18" s="11" t="s">
        <v>13</v>
      </c>
      <c r="AC18" s="18" t="s">
        <v>13</v>
      </c>
      <c r="AD18" s="20" t="s">
        <v>13</v>
      </c>
      <c r="AE18" s="44"/>
      <c r="AF18" s="15" t="s">
        <v>13</v>
      </c>
      <c r="AG18" s="10" t="s">
        <v>13</v>
      </c>
      <c r="AH18" s="11" t="s">
        <v>13</v>
      </c>
      <c r="AI18" s="18" t="s">
        <v>13</v>
      </c>
      <c r="AJ18" s="20" t="s">
        <v>13</v>
      </c>
      <c r="AK18" s="44">
        <v>1</v>
      </c>
      <c r="AL18" s="15" t="s">
        <v>13</v>
      </c>
      <c r="AM18" s="10" t="s">
        <v>13</v>
      </c>
      <c r="AN18" s="11" t="s">
        <v>13</v>
      </c>
      <c r="AO18" s="18" t="s">
        <v>13</v>
      </c>
      <c r="AP18" s="20" t="s">
        <v>13</v>
      </c>
      <c r="AQ18" s="44">
        <v>1</v>
      </c>
      <c r="AR18" s="9" t="str">
        <f t="shared" si="6"/>
        <v>-</v>
      </c>
      <c r="AS18" s="10" t="str">
        <f t="shared" si="7"/>
        <v>-</v>
      </c>
      <c r="AT18" s="6" t="str">
        <f t="shared" si="8"/>
        <v>-</v>
      </c>
      <c r="AU18" s="7" t="str">
        <f t="shared" si="9"/>
        <v>-</v>
      </c>
      <c r="AV18" s="8" t="str">
        <f t="shared" si="10"/>
        <v>-</v>
      </c>
      <c r="AW18" s="33" t="e">
        <f t="shared" si="11"/>
        <v>#DIV/0!</v>
      </c>
      <c r="AX18" s="49" t="e">
        <f t="shared" si="24"/>
        <v>#DIV/0!</v>
      </c>
      <c r="AY18">
        <f t="shared" si="12"/>
        <v>68</v>
      </c>
      <c r="AZ18">
        <f t="shared" si="13"/>
        <v>68</v>
      </c>
      <c r="BA18">
        <f t="shared" si="14"/>
        <v>68</v>
      </c>
      <c r="BB18">
        <f t="shared" si="15"/>
        <v>68</v>
      </c>
      <c r="BC18">
        <f t="shared" si="16"/>
        <v>68</v>
      </c>
      <c r="BD18">
        <f t="shared" si="17"/>
        <v>68</v>
      </c>
      <c r="BE18">
        <f t="shared" si="3"/>
        <v>68</v>
      </c>
      <c r="BF18">
        <f t="shared" si="3"/>
        <v>68</v>
      </c>
      <c r="BG18">
        <f t="shared" si="3"/>
        <v>68</v>
      </c>
      <c r="BH18">
        <f t="shared" si="3"/>
        <v>68</v>
      </c>
      <c r="BI18" t="str">
        <f t="shared" si="18"/>
        <v>D</v>
      </c>
      <c r="BJ18" t="str">
        <f t="shared" si="18"/>
        <v>D</v>
      </c>
      <c r="BK18" t="str">
        <f t="shared" si="18"/>
        <v>D</v>
      </c>
      <c r="BL18" t="str">
        <f t="shared" si="18"/>
        <v>D</v>
      </c>
      <c r="BM18" t="str">
        <f t="shared" si="18"/>
        <v>D</v>
      </c>
      <c r="BN18">
        <f t="shared" si="19"/>
        <v>0</v>
      </c>
      <c r="BO18">
        <f t="shared" si="20"/>
        <v>0</v>
      </c>
      <c r="BP18">
        <f t="shared" si="21"/>
        <v>0</v>
      </c>
      <c r="BQ18">
        <f t="shared" si="22"/>
        <v>0</v>
      </c>
      <c r="BR18">
        <f t="shared" si="23"/>
        <v>0</v>
      </c>
    </row>
    <row r="19" spans="1:70" ht="16">
      <c r="A19" s="31"/>
      <c r="B19" s="15" t="s">
        <v>13</v>
      </c>
      <c r="C19" s="10" t="s">
        <v>13</v>
      </c>
      <c r="D19" s="11" t="s">
        <v>13</v>
      </c>
      <c r="E19" s="18" t="s">
        <v>13</v>
      </c>
      <c r="F19" s="20" t="s">
        <v>13</v>
      </c>
      <c r="G19" s="44">
        <v>1</v>
      </c>
      <c r="H19" s="15" t="s">
        <v>13</v>
      </c>
      <c r="I19" s="10" t="s">
        <v>13</v>
      </c>
      <c r="J19" s="11" t="s">
        <v>13</v>
      </c>
      <c r="K19" s="18" t="s">
        <v>13</v>
      </c>
      <c r="L19" s="20" t="s">
        <v>13</v>
      </c>
      <c r="M19" s="44">
        <v>1</v>
      </c>
      <c r="N19" s="15" t="s">
        <v>13</v>
      </c>
      <c r="O19" s="10" t="s">
        <v>13</v>
      </c>
      <c r="P19" s="11" t="s">
        <v>13</v>
      </c>
      <c r="Q19" s="18" t="s">
        <v>13</v>
      </c>
      <c r="R19" s="20" t="s">
        <v>13</v>
      </c>
      <c r="S19" s="44">
        <v>1</v>
      </c>
      <c r="T19" s="15" t="s">
        <v>13</v>
      </c>
      <c r="U19" s="10" t="s">
        <v>13</v>
      </c>
      <c r="V19" s="11" t="s">
        <v>13</v>
      </c>
      <c r="W19" s="18" t="s">
        <v>13</v>
      </c>
      <c r="X19" s="20" t="s">
        <v>13</v>
      </c>
      <c r="Y19" s="44">
        <v>1</v>
      </c>
      <c r="Z19" s="15" t="s">
        <v>13</v>
      </c>
      <c r="AA19" s="10" t="s">
        <v>13</v>
      </c>
      <c r="AB19" s="11" t="s">
        <v>13</v>
      </c>
      <c r="AC19" s="18" t="s">
        <v>13</v>
      </c>
      <c r="AD19" s="20" t="s">
        <v>13</v>
      </c>
      <c r="AE19" s="44"/>
      <c r="AF19" s="15" t="s">
        <v>13</v>
      </c>
      <c r="AG19" s="10" t="s">
        <v>13</v>
      </c>
      <c r="AH19" s="11" t="s">
        <v>13</v>
      </c>
      <c r="AI19" s="18" t="s">
        <v>13</v>
      </c>
      <c r="AJ19" s="20" t="s">
        <v>13</v>
      </c>
      <c r="AK19" s="44">
        <v>1</v>
      </c>
      <c r="AL19" s="15" t="s">
        <v>13</v>
      </c>
      <c r="AM19" s="10" t="s">
        <v>13</v>
      </c>
      <c r="AN19" s="11" t="s">
        <v>13</v>
      </c>
      <c r="AO19" s="18" t="s">
        <v>13</v>
      </c>
      <c r="AP19" s="20" t="s">
        <v>13</v>
      </c>
      <c r="AQ19" s="44">
        <v>1</v>
      </c>
      <c r="AR19" s="9" t="str">
        <f t="shared" si="6"/>
        <v>-</v>
      </c>
      <c r="AS19" s="10" t="str">
        <f t="shared" si="7"/>
        <v>-</v>
      </c>
      <c r="AT19" s="6" t="str">
        <f t="shared" si="8"/>
        <v>-</v>
      </c>
      <c r="AU19" s="7" t="str">
        <f t="shared" si="9"/>
        <v>-</v>
      </c>
      <c r="AV19" s="8" t="str">
        <f t="shared" si="10"/>
        <v>-</v>
      </c>
      <c r="AW19" s="33" t="e">
        <f t="shared" si="11"/>
        <v>#DIV/0!</v>
      </c>
      <c r="AX19" s="49" t="e">
        <f t="shared" si="24"/>
        <v>#DIV/0!</v>
      </c>
      <c r="AY19">
        <f t="shared" si="12"/>
        <v>68</v>
      </c>
      <c r="AZ19">
        <f t="shared" si="13"/>
        <v>68</v>
      </c>
      <c r="BA19">
        <f t="shared" si="14"/>
        <v>68</v>
      </c>
      <c r="BB19">
        <f t="shared" si="15"/>
        <v>68</v>
      </c>
      <c r="BC19">
        <f t="shared" si="16"/>
        <v>68</v>
      </c>
      <c r="BD19">
        <f t="shared" si="17"/>
        <v>68</v>
      </c>
      <c r="BE19">
        <f t="shared" si="3"/>
        <v>68</v>
      </c>
      <c r="BF19">
        <f t="shared" si="3"/>
        <v>68</v>
      </c>
      <c r="BG19">
        <f t="shared" si="3"/>
        <v>68</v>
      </c>
      <c r="BH19">
        <f t="shared" si="3"/>
        <v>68</v>
      </c>
      <c r="BI19" t="str">
        <f t="shared" si="18"/>
        <v>D</v>
      </c>
      <c r="BJ19" t="str">
        <f t="shared" si="18"/>
        <v>D</v>
      </c>
      <c r="BK19" t="str">
        <f t="shared" si="18"/>
        <v>D</v>
      </c>
      <c r="BL19" t="str">
        <f t="shared" si="18"/>
        <v>D</v>
      </c>
      <c r="BM19" t="str">
        <f t="shared" si="18"/>
        <v>D</v>
      </c>
      <c r="BN19">
        <f t="shared" si="19"/>
        <v>0</v>
      </c>
      <c r="BO19">
        <f t="shared" si="20"/>
        <v>0</v>
      </c>
      <c r="BP19">
        <f t="shared" si="21"/>
        <v>0</v>
      </c>
      <c r="BQ19">
        <f t="shared" si="22"/>
        <v>0</v>
      </c>
      <c r="BR19">
        <f t="shared" si="23"/>
        <v>0</v>
      </c>
    </row>
    <row r="20" spans="1:70" ht="16">
      <c r="A20" s="31"/>
      <c r="B20" s="15" t="s">
        <v>13</v>
      </c>
      <c r="C20" s="10" t="s">
        <v>13</v>
      </c>
      <c r="D20" s="11" t="s">
        <v>13</v>
      </c>
      <c r="E20" s="18" t="s">
        <v>13</v>
      </c>
      <c r="F20" s="20" t="s">
        <v>13</v>
      </c>
      <c r="G20" s="44">
        <v>1</v>
      </c>
      <c r="H20" s="15" t="s">
        <v>13</v>
      </c>
      <c r="I20" s="10" t="s">
        <v>13</v>
      </c>
      <c r="J20" s="11" t="s">
        <v>13</v>
      </c>
      <c r="K20" s="18" t="s">
        <v>13</v>
      </c>
      <c r="L20" s="20" t="s">
        <v>13</v>
      </c>
      <c r="M20" s="44">
        <v>1</v>
      </c>
      <c r="N20" s="15" t="s">
        <v>13</v>
      </c>
      <c r="O20" s="10" t="s">
        <v>13</v>
      </c>
      <c r="P20" s="11" t="s">
        <v>13</v>
      </c>
      <c r="Q20" s="18" t="s">
        <v>13</v>
      </c>
      <c r="R20" s="20" t="s">
        <v>13</v>
      </c>
      <c r="S20" s="44">
        <v>1</v>
      </c>
      <c r="T20" s="15" t="s">
        <v>13</v>
      </c>
      <c r="U20" s="10" t="s">
        <v>13</v>
      </c>
      <c r="V20" s="11" t="s">
        <v>13</v>
      </c>
      <c r="W20" s="18" t="s">
        <v>13</v>
      </c>
      <c r="X20" s="20" t="s">
        <v>13</v>
      </c>
      <c r="Y20" s="44">
        <v>1</v>
      </c>
      <c r="Z20" s="15" t="s">
        <v>13</v>
      </c>
      <c r="AA20" s="10" t="s">
        <v>13</v>
      </c>
      <c r="AB20" s="11" t="s">
        <v>13</v>
      </c>
      <c r="AC20" s="18" t="s">
        <v>13</v>
      </c>
      <c r="AD20" s="20" t="s">
        <v>13</v>
      </c>
      <c r="AE20" s="44"/>
      <c r="AF20" s="15" t="s">
        <v>13</v>
      </c>
      <c r="AG20" s="10" t="s">
        <v>13</v>
      </c>
      <c r="AH20" s="11" t="s">
        <v>13</v>
      </c>
      <c r="AI20" s="18" t="s">
        <v>13</v>
      </c>
      <c r="AJ20" s="20" t="s">
        <v>13</v>
      </c>
      <c r="AK20" s="44">
        <v>1</v>
      </c>
      <c r="AL20" s="15" t="s">
        <v>13</v>
      </c>
      <c r="AM20" s="10" t="s">
        <v>13</v>
      </c>
      <c r="AN20" s="11" t="s">
        <v>13</v>
      </c>
      <c r="AO20" s="18" t="s">
        <v>13</v>
      </c>
      <c r="AP20" s="20" t="s">
        <v>13</v>
      </c>
      <c r="AQ20" s="44">
        <v>1</v>
      </c>
      <c r="AR20" s="9" t="str">
        <f t="shared" si="6"/>
        <v>-</v>
      </c>
      <c r="AS20" s="10" t="str">
        <f t="shared" si="7"/>
        <v>-</v>
      </c>
      <c r="AT20" s="6" t="str">
        <f t="shared" si="8"/>
        <v>-</v>
      </c>
      <c r="AU20" s="7" t="str">
        <f t="shared" si="9"/>
        <v>-</v>
      </c>
      <c r="AV20" s="8" t="str">
        <f t="shared" si="10"/>
        <v>-</v>
      </c>
      <c r="AW20" s="33" t="e">
        <f t="shared" si="11"/>
        <v>#DIV/0!</v>
      </c>
      <c r="AX20" s="49" t="e">
        <f t="shared" si="24"/>
        <v>#DIV/0!</v>
      </c>
      <c r="AY20">
        <f t="shared" si="12"/>
        <v>68</v>
      </c>
      <c r="AZ20">
        <f t="shared" si="13"/>
        <v>68</v>
      </c>
      <c r="BA20">
        <f t="shared" si="14"/>
        <v>68</v>
      </c>
      <c r="BB20">
        <f t="shared" si="15"/>
        <v>68</v>
      </c>
      <c r="BC20">
        <f t="shared" si="16"/>
        <v>68</v>
      </c>
      <c r="BD20">
        <f t="shared" si="17"/>
        <v>68</v>
      </c>
      <c r="BE20">
        <f t="shared" si="3"/>
        <v>68</v>
      </c>
      <c r="BF20">
        <f t="shared" si="3"/>
        <v>68</v>
      </c>
      <c r="BG20">
        <f t="shared" si="3"/>
        <v>68</v>
      </c>
      <c r="BH20">
        <f t="shared" si="3"/>
        <v>68</v>
      </c>
      <c r="BI20" t="str">
        <f t="shared" si="18"/>
        <v>D</v>
      </c>
      <c r="BJ20" t="str">
        <f t="shared" si="18"/>
        <v>D</v>
      </c>
      <c r="BK20" t="str">
        <f t="shared" si="18"/>
        <v>D</v>
      </c>
      <c r="BL20" t="str">
        <f t="shared" si="18"/>
        <v>D</v>
      </c>
      <c r="BM20" t="str">
        <f t="shared" si="18"/>
        <v>D</v>
      </c>
      <c r="BN20">
        <f t="shared" si="19"/>
        <v>0</v>
      </c>
      <c r="BO20">
        <f t="shared" si="20"/>
        <v>0</v>
      </c>
      <c r="BP20">
        <f t="shared" si="21"/>
        <v>0</v>
      </c>
      <c r="BQ20">
        <f t="shared" si="22"/>
        <v>0</v>
      </c>
      <c r="BR20">
        <f t="shared" si="23"/>
        <v>0</v>
      </c>
    </row>
    <row r="21" spans="1:70" ht="16">
      <c r="A21" s="31"/>
      <c r="B21" s="15" t="s">
        <v>13</v>
      </c>
      <c r="C21" s="10" t="s">
        <v>13</v>
      </c>
      <c r="D21" s="11" t="s">
        <v>13</v>
      </c>
      <c r="E21" s="18" t="s">
        <v>13</v>
      </c>
      <c r="F21" s="20" t="s">
        <v>13</v>
      </c>
      <c r="G21" s="44">
        <v>1</v>
      </c>
      <c r="H21" s="15" t="s">
        <v>13</v>
      </c>
      <c r="I21" s="10" t="s">
        <v>13</v>
      </c>
      <c r="J21" s="11" t="s">
        <v>13</v>
      </c>
      <c r="K21" s="18" t="s">
        <v>13</v>
      </c>
      <c r="L21" s="20" t="s">
        <v>13</v>
      </c>
      <c r="M21" s="44">
        <v>1</v>
      </c>
      <c r="N21" s="15" t="s">
        <v>13</v>
      </c>
      <c r="O21" s="10" t="s">
        <v>13</v>
      </c>
      <c r="P21" s="11" t="s">
        <v>13</v>
      </c>
      <c r="Q21" s="18" t="s">
        <v>13</v>
      </c>
      <c r="R21" s="20" t="s">
        <v>13</v>
      </c>
      <c r="S21" s="44">
        <v>1</v>
      </c>
      <c r="T21" s="15" t="s">
        <v>13</v>
      </c>
      <c r="U21" s="10" t="s">
        <v>13</v>
      </c>
      <c r="V21" s="11" t="s">
        <v>13</v>
      </c>
      <c r="W21" s="18" t="s">
        <v>13</v>
      </c>
      <c r="X21" s="20" t="s">
        <v>13</v>
      </c>
      <c r="Y21" s="44">
        <v>1</v>
      </c>
      <c r="Z21" s="15" t="s">
        <v>13</v>
      </c>
      <c r="AA21" s="10" t="s">
        <v>13</v>
      </c>
      <c r="AB21" s="11" t="s">
        <v>13</v>
      </c>
      <c r="AC21" s="18" t="s">
        <v>13</v>
      </c>
      <c r="AD21" s="20" t="s">
        <v>13</v>
      </c>
      <c r="AE21" s="44"/>
      <c r="AF21" s="15" t="s">
        <v>13</v>
      </c>
      <c r="AG21" s="10" t="s">
        <v>13</v>
      </c>
      <c r="AH21" s="11" t="s">
        <v>13</v>
      </c>
      <c r="AI21" s="18" t="s">
        <v>13</v>
      </c>
      <c r="AJ21" s="20" t="s">
        <v>13</v>
      </c>
      <c r="AK21" s="44">
        <v>1</v>
      </c>
      <c r="AL21" s="15" t="s">
        <v>13</v>
      </c>
      <c r="AM21" s="10" t="s">
        <v>13</v>
      </c>
      <c r="AN21" s="11" t="s">
        <v>13</v>
      </c>
      <c r="AO21" s="18" t="s">
        <v>13</v>
      </c>
      <c r="AP21" s="20" t="s">
        <v>13</v>
      </c>
      <c r="AQ21" s="44">
        <v>1</v>
      </c>
      <c r="AR21" s="9" t="str">
        <f t="shared" si="6"/>
        <v>-</v>
      </c>
      <c r="AS21" s="10" t="str">
        <f t="shared" si="7"/>
        <v>-</v>
      </c>
      <c r="AT21" s="6" t="str">
        <f t="shared" si="8"/>
        <v>-</v>
      </c>
      <c r="AU21" s="7" t="str">
        <f t="shared" si="9"/>
        <v>-</v>
      </c>
      <c r="AV21" s="8" t="str">
        <f t="shared" si="10"/>
        <v>-</v>
      </c>
      <c r="AW21" s="33" t="e">
        <f t="shared" si="11"/>
        <v>#DIV/0!</v>
      </c>
      <c r="AX21" s="49" t="e">
        <f t="shared" si="24"/>
        <v>#DIV/0!</v>
      </c>
      <c r="AY21">
        <f t="shared" si="12"/>
        <v>68</v>
      </c>
      <c r="AZ21">
        <f t="shared" si="13"/>
        <v>68</v>
      </c>
      <c r="BA21">
        <f t="shared" si="14"/>
        <v>68</v>
      </c>
      <c r="BB21">
        <f t="shared" si="15"/>
        <v>68</v>
      </c>
      <c r="BC21">
        <f t="shared" si="16"/>
        <v>68</v>
      </c>
      <c r="BD21">
        <f t="shared" si="17"/>
        <v>68</v>
      </c>
      <c r="BE21">
        <f t="shared" si="3"/>
        <v>68</v>
      </c>
      <c r="BF21">
        <f t="shared" si="3"/>
        <v>68</v>
      </c>
      <c r="BG21">
        <f t="shared" si="3"/>
        <v>68</v>
      </c>
      <c r="BH21">
        <f t="shared" si="3"/>
        <v>68</v>
      </c>
      <c r="BI21" t="str">
        <f t="shared" si="18"/>
        <v>D</v>
      </c>
      <c r="BJ21" t="str">
        <f t="shared" si="18"/>
        <v>D</v>
      </c>
      <c r="BK21" t="str">
        <f t="shared" si="18"/>
        <v>D</v>
      </c>
      <c r="BL21" t="str">
        <f t="shared" si="18"/>
        <v>D</v>
      </c>
      <c r="BM21" t="str">
        <f t="shared" si="18"/>
        <v>D</v>
      </c>
      <c r="BN21">
        <f t="shared" si="19"/>
        <v>0</v>
      </c>
      <c r="BO21">
        <f t="shared" si="20"/>
        <v>0</v>
      </c>
      <c r="BP21">
        <f t="shared" si="21"/>
        <v>0</v>
      </c>
      <c r="BQ21">
        <f t="shared" si="22"/>
        <v>0</v>
      </c>
      <c r="BR21">
        <f t="shared" si="23"/>
        <v>0</v>
      </c>
    </row>
    <row r="22" spans="1:70" ht="16">
      <c r="A22" s="31"/>
      <c r="B22" s="15" t="s">
        <v>13</v>
      </c>
      <c r="C22" s="10" t="s">
        <v>13</v>
      </c>
      <c r="D22" s="11" t="s">
        <v>13</v>
      </c>
      <c r="E22" s="18" t="s">
        <v>13</v>
      </c>
      <c r="F22" s="20" t="s">
        <v>13</v>
      </c>
      <c r="G22" s="44">
        <v>1</v>
      </c>
      <c r="H22" s="15" t="s">
        <v>13</v>
      </c>
      <c r="I22" s="10" t="s">
        <v>13</v>
      </c>
      <c r="J22" s="11" t="s">
        <v>13</v>
      </c>
      <c r="K22" s="18" t="s">
        <v>13</v>
      </c>
      <c r="L22" s="20" t="s">
        <v>13</v>
      </c>
      <c r="M22" s="44">
        <v>1</v>
      </c>
      <c r="N22" s="15" t="s">
        <v>13</v>
      </c>
      <c r="O22" s="10" t="s">
        <v>13</v>
      </c>
      <c r="P22" s="11" t="s">
        <v>13</v>
      </c>
      <c r="Q22" s="18" t="s">
        <v>13</v>
      </c>
      <c r="R22" s="20" t="s">
        <v>13</v>
      </c>
      <c r="S22" s="44">
        <v>1</v>
      </c>
      <c r="T22" s="15" t="s">
        <v>13</v>
      </c>
      <c r="U22" s="10" t="s">
        <v>13</v>
      </c>
      <c r="V22" s="11" t="s">
        <v>13</v>
      </c>
      <c r="W22" s="18" t="s">
        <v>13</v>
      </c>
      <c r="X22" s="20" t="s">
        <v>13</v>
      </c>
      <c r="Y22" s="44">
        <v>1</v>
      </c>
      <c r="Z22" s="15" t="s">
        <v>13</v>
      </c>
      <c r="AA22" s="10" t="s">
        <v>13</v>
      </c>
      <c r="AB22" s="11" t="s">
        <v>13</v>
      </c>
      <c r="AC22" s="18" t="s">
        <v>13</v>
      </c>
      <c r="AD22" s="20" t="s">
        <v>13</v>
      </c>
      <c r="AE22" s="44"/>
      <c r="AF22" s="15" t="s">
        <v>13</v>
      </c>
      <c r="AG22" s="10" t="s">
        <v>13</v>
      </c>
      <c r="AH22" s="11" t="s">
        <v>13</v>
      </c>
      <c r="AI22" s="18" t="s">
        <v>13</v>
      </c>
      <c r="AJ22" s="20" t="s">
        <v>13</v>
      </c>
      <c r="AK22" s="44">
        <v>1</v>
      </c>
      <c r="AL22" s="15" t="s">
        <v>13</v>
      </c>
      <c r="AM22" s="10" t="s">
        <v>13</v>
      </c>
      <c r="AN22" s="11" t="s">
        <v>13</v>
      </c>
      <c r="AO22" s="18" t="s">
        <v>13</v>
      </c>
      <c r="AP22" s="20" t="s">
        <v>13</v>
      </c>
      <c r="AQ22" s="44">
        <v>1</v>
      </c>
      <c r="AR22" s="9" t="str">
        <f t="shared" si="6"/>
        <v>-</v>
      </c>
      <c r="AS22" s="10" t="str">
        <f t="shared" si="7"/>
        <v>-</v>
      </c>
      <c r="AT22" s="6" t="str">
        <f t="shared" si="8"/>
        <v>-</v>
      </c>
      <c r="AU22" s="7" t="str">
        <f t="shared" si="9"/>
        <v>-</v>
      </c>
      <c r="AV22" s="8" t="str">
        <f t="shared" si="10"/>
        <v>-</v>
      </c>
      <c r="AW22" s="33" t="e">
        <f t="shared" si="11"/>
        <v>#DIV/0!</v>
      </c>
      <c r="AX22" s="49" t="e">
        <f t="shared" si="24"/>
        <v>#DIV/0!</v>
      </c>
      <c r="AY22">
        <f t="shared" si="12"/>
        <v>68</v>
      </c>
      <c r="AZ22">
        <f t="shared" si="13"/>
        <v>68</v>
      </c>
      <c r="BA22">
        <f t="shared" si="14"/>
        <v>68</v>
      </c>
      <c r="BB22">
        <f t="shared" si="15"/>
        <v>68</v>
      </c>
      <c r="BC22">
        <f t="shared" si="16"/>
        <v>68</v>
      </c>
      <c r="BD22">
        <f t="shared" si="17"/>
        <v>68</v>
      </c>
      <c r="BE22">
        <f t="shared" si="17"/>
        <v>68</v>
      </c>
      <c r="BF22">
        <f t="shared" si="17"/>
        <v>68</v>
      </c>
      <c r="BG22">
        <f t="shared" si="17"/>
        <v>68</v>
      </c>
      <c r="BH22">
        <f t="shared" si="17"/>
        <v>68</v>
      </c>
      <c r="BI22" t="str">
        <f t="shared" si="18"/>
        <v>D</v>
      </c>
      <c r="BJ22" t="str">
        <f t="shared" si="18"/>
        <v>D</v>
      </c>
      <c r="BK22" t="str">
        <f t="shared" si="18"/>
        <v>D</v>
      </c>
      <c r="BL22" t="str">
        <f t="shared" si="18"/>
        <v>D</v>
      </c>
      <c r="BM22" t="str">
        <f t="shared" si="18"/>
        <v>D</v>
      </c>
      <c r="BN22">
        <f t="shared" si="19"/>
        <v>0</v>
      </c>
      <c r="BO22">
        <f t="shared" si="20"/>
        <v>0</v>
      </c>
      <c r="BP22">
        <f t="shared" si="21"/>
        <v>0</v>
      </c>
      <c r="BQ22">
        <f t="shared" si="22"/>
        <v>0</v>
      </c>
      <c r="BR22">
        <f t="shared" si="23"/>
        <v>0</v>
      </c>
    </row>
    <row r="23" spans="1:70" ht="16">
      <c r="A23" s="31"/>
      <c r="B23" s="15" t="s">
        <v>13</v>
      </c>
      <c r="C23" s="10" t="s">
        <v>13</v>
      </c>
      <c r="D23" s="11" t="s">
        <v>13</v>
      </c>
      <c r="E23" s="18" t="s">
        <v>13</v>
      </c>
      <c r="F23" s="20" t="s">
        <v>13</v>
      </c>
      <c r="G23" s="44">
        <v>1</v>
      </c>
      <c r="H23" s="15" t="s">
        <v>13</v>
      </c>
      <c r="I23" s="10" t="s">
        <v>13</v>
      </c>
      <c r="J23" s="11" t="s">
        <v>13</v>
      </c>
      <c r="K23" s="18" t="s">
        <v>13</v>
      </c>
      <c r="L23" s="20" t="s">
        <v>13</v>
      </c>
      <c r="M23" s="44">
        <v>1</v>
      </c>
      <c r="N23" s="15" t="s">
        <v>13</v>
      </c>
      <c r="O23" s="10" t="s">
        <v>13</v>
      </c>
      <c r="P23" s="11" t="s">
        <v>13</v>
      </c>
      <c r="Q23" s="18" t="s">
        <v>13</v>
      </c>
      <c r="R23" s="20" t="s">
        <v>13</v>
      </c>
      <c r="S23" s="44">
        <v>1</v>
      </c>
      <c r="T23" s="15" t="s">
        <v>13</v>
      </c>
      <c r="U23" s="10" t="s">
        <v>13</v>
      </c>
      <c r="V23" s="11" t="s">
        <v>13</v>
      </c>
      <c r="W23" s="18" t="s">
        <v>13</v>
      </c>
      <c r="X23" s="20" t="s">
        <v>13</v>
      </c>
      <c r="Y23" s="44">
        <v>1</v>
      </c>
      <c r="Z23" s="15" t="s">
        <v>13</v>
      </c>
      <c r="AA23" s="10" t="s">
        <v>13</v>
      </c>
      <c r="AB23" s="11" t="s">
        <v>13</v>
      </c>
      <c r="AC23" s="18" t="s">
        <v>13</v>
      </c>
      <c r="AD23" s="20" t="s">
        <v>13</v>
      </c>
      <c r="AE23" s="44"/>
      <c r="AF23" s="15" t="s">
        <v>13</v>
      </c>
      <c r="AG23" s="10" t="s">
        <v>13</v>
      </c>
      <c r="AH23" s="11" t="s">
        <v>13</v>
      </c>
      <c r="AI23" s="18" t="s">
        <v>13</v>
      </c>
      <c r="AJ23" s="20" t="s">
        <v>13</v>
      </c>
      <c r="AK23" s="44">
        <v>1</v>
      </c>
      <c r="AL23" s="15" t="s">
        <v>13</v>
      </c>
      <c r="AM23" s="10" t="s">
        <v>13</v>
      </c>
      <c r="AN23" s="11" t="s">
        <v>13</v>
      </c>
      <c r="AO23" s="18" t="s">
        <v>13</v>
      </c>
      <c r="AP23" s="20" t="s">
        <v>13</v>
      </c>
      <c r="AQ23" s="44">
        <v>1</v>
      </c>
      <c r="AR23" s="9" t="str">
        <f t="shared" si="6"/>
        <v>-</v>
      </c>
      <c r="AS23" s="10" t="str">
        <f t="shared" si="7"/>
        <v>-</v>
      </c>
      <c r="AT23" s="6" t="str">
        <f t="shared" si="8"/>
        <v>-</v>
      </c>
      <c r="AU23" s="7" t="str">
        <f t="shared" si="9"/>
        <v>-</v>
      </c>
      <c r="AV23" s="8" t="str">
        <f t="shared" si="10"/>
        <v>-</v>
      </c>
      <c r="AW23" s="33" t="e">
        <f t="shared" si="11"/>
        <v>#DIV/0!</v>
      </c>
      <c r="AX23" s="49" t="e">
        <f t="shared" si="24"/>
        <v>#DIV/0!</v>
      </c>
      <c r="AY23">
        <f t="shared" si="12"/>
        <v>68</v>
      </c>
      <c r="AZ23">
        <f t="shared" si="13"/>
        <v>68</v>
      </c>
      <c r="BA23">
        <f t="shared" si="14"/>
        <v>68</v>
      </c>
      <c r="BB23">
        <f t="shared" si="15"/>
        <v>68</v>
      </c>
      <c r="BC23">
        <f t="shared" si="16"/>
        <v>68</v>
      </c>
      <c r="BD23">
        <f t="shared" ref="BD23:BD39" si="25">CEILING(AY23,0.5)</f>
        <v>68</v>
      </c>
      <c r="BE23">
        <f t="shared" ref="BE23:BE39" si="26">CEILING(AZ23,0.5)</f>
        <v>68</v>
      </c>
      <c r="BF23">
        <f t="shared" ref="BF23:BF39" si="27">CEILING(BA23,0.5)</f>
        <v>68</v>
      </c>
      <c r="BG23">
        <f t="shared" ref="BG23:BG39" si="28">CEILING(BB23,0.5)</f>
        <v>68</v>
      </c>
      <c r="BH23">
        <f t="shared" ref="BH23:BH39" si="29">CEILING(BC23,0.5)</f>
        <v>68</v>
      </c>
      <c r="BI23" t="str">
        <f t="shared" ref="BI23:BI39" si="30">CHAR(BD23)</f>
        <v>D</v>
      </c>
      <c r="BJ23" t="str">
        <f t="shared" ref="BJ23:BJ39" si="31">CHAR(BE23)</f>
        <v>D</v>
      </c>
      <c r="BK23" t="str">
        <f t="shared" ref="BK23:BK39" si="32">CHAR(BF23)</f>
        <v>D</v>
      </c>
      <c r="BL23" t="str">
        <f t="shared" ref="BL23:BL39" si="33">CHAR(BG23)</f>
        <v>D</v>
      </c>
      <c r="BM23" t="str">
        <f t="shared" ref="BM23:BM39" si="34">CHAR(BH23)</f>
        <v>D</v>
      </c>
      <c r="BN23">
        <f t="shared" si="19"/>
        <v>0</v>
      </c>
      <c r="BO23">
        <f t="shared" si="20"/>
        <v>0</v>
      </c>
      <c r="BP23">
        <f t="shared" si="21"/>
        <v>0</v>
      </c>
      <c r="BQ23">
        <f t="shared" si="22"/>
        <v>0</v>
      </c>
      <c r="BR23">
        <f t="shared" si="23"/>
        <v>0</v>
      </c>
    </row>
    <row r="24" spans="1:70" ht="16">
      <c r="A24" s="31"/>
      <c r="B24" s="15" t="s">
        <v>13</v>
      </c>
      <c r="C24" s="10" t="s">
        <v>13</v>
      </c>
      <c r="D24" s="11" t="s">
        <v>13</v>
      </c>
      <c r="E24" s="18" t="s">
        <v>13</v>
      </c>
      <c r="F24" s="20" t="s">
        <v>13</v>
      </c>
      <c r="G24" s="44">
        <v>1</v>
      </c>
      <c r="H24" s="15" t="s">
        <v>13</v>
      </c>
      <c r="I24" s="10" t="s">
        <v>13</v>
      </c>
      <c r="J24" s="11" t="s">
        <v>13</v>
      </c>
      <c r="K24" s="18" t="s">
        <v>13</v>
      </c>
      <c r="L24" s="20" t="s">
        <v>13</v>
      </c>
      <c r="M24" s="44">
        <v>1</v>
      </c>
      <c r="N24" s="15" t="s">
        <v>13</v>
      </c>
      <c r="O24" s="10" t="s">
        <v>13</v>
      </c>
      <c r="P24" s="11" t="s">
        <v>13</v>
      </c>
      <c r="Q24" s="18" t="s">
        <v>13</v>
      </c>
      <c r="R24" s="20" t="s">
        <v>13</v>
      </c>
      <c r="S24" s="44">
        <v>1</v>
      </c>
      <c r="T24" s="15" t="s">
        <v>13</v>
      </c>
      <c r="U24" s="10" t="s">
        <v>13</v>
      </c>
      <c r="V24" s="11" t="s">
        <v>13</v>
      </c>
      <c r="W24" s="18" t="s">
        <v>13</v>
      </c>
      <c r="X24" s="20" t="s">
        <v>13</v>
      </c>
      <c r="Y24" s="44">
        <v>1</v>
      </c>
      <c r="Z24" s="15" t="s">
        <v>13</v>
      </c>
      <c r="AA24" s="10" t="s">
        <v>13</v>
      </c>
      <c r="AB24" s="11" t="s">
        <v>13</v>
      </c>
      <c r="AC24" s="18" t="s">
        <v>13</v>
      </c>
      <c r="AD24" s="20" t="s">
        <v>13</v>
      </c>
      <c r="AE24" s="44"/>
      <c r="AF24" s="15" t="s">
        <v>13</v>
      </c>
      <c r="AG24" s="10" t="s">
        <v>13</v>
      </c>
      <c r="AH24" s="11" t="s">
        <v>13</v>
      </c>
      <c r="AI24" s="18" t="s">
        <v>13</v>
      </c>
      <c r="AJ24" s="20" t="s">
        <v>13</v>
      </c>
      <c r="AK24" s="44">
        <v>1</v>
      </c>
      <c r="AL24" s="15" t="s">
        <v>13</v>
      </c>
      <c r="AM24" s="10" t="s">
        <v>13</v>
      </c>
      <c r="AN24" s="11" t="s">
        <v>13</v>
      </c>
      <c r="AO24" s="18" t="s">
        <v>13</v>
      </c>
      <c r="AP24" s="20" t="s">
        <v>13</v>
      </c>
      <c r="AQ24" s="44">
        <v>1</v>
      </c>
      <c r="AR24" s="9" t="str">
        <f t="shared" si="6"/>
        <v>-</v>
      </c>
      <c r="AS24" s="10" t="str">
        <f t="shared" si="7"/>
        <v>-</v>
      </c>
      <c r="AT24" s="6" t="str">
        <f t="shared" si="8"/>
        <v>-</v>
      </c>
      <c r="AU24" s="7" t="str">
        <f t="shared" si="9"/>
        <v>-</v>
      </c>
      <c r="AV24" s="8" t="str">
        <f t="shared" si="10"/>
        <v>-</v>
      </c>
      <c r="AW24" s="33" t="e">
        <f t="shared" si="11"/>
        <v>#DIV/0!</v>
      </c>
      <c r="AX24" s="49" t="e">
        <f t="shared" si="24"/>
        <v>#DIV/0!</v>
      </c>
      <c r="AY24">
        <f t="shared" si="12"/>
        <v>68</v>
      </c>
      <c r="AZ24">
        <f t="shared" si="13"/>
        <v>68</v>
      </c>
      <c r="BA24">
        <f t="shared" si="14"/>
        <v>68</v>
      </c>
      <c r="BB24">
        <f t="shared" si="15"/>
        <v>68</v>
      </c>
      <c r="BC24">
        <f t="shared" si="16"/>
        <v>68</v>
      </c>
      <c r="BD24">
        <f t="shared" si="25"/>
        <v>68</v>
      </c>
      <c r="BE24">
        <f t="shared" si="26"/>
        <v>68</v>
      </c>
      <c r="BF24">
        <f t="shared" si="27"/>
        <v>68</v>
      </c>
      <c r="BG24">
        <f t="shared" si="28"/>
        <v>68</v>
      </c>
      <c r="BH24">
        <f t="shared" si="29"/>
        <v>68</v>
      </c>
      <c r="BI24" t="str">
        <f t="shared" si="30"/>
        <v>D</v>
      </c>
      <c r="BJ24" t="str">
        <f t="shared" si="31"/>
        <v>D</v>
      </c>
      <c r="BK24" t="str">
        <f t="shared" si="32"/>
        <v>D</v>
      </c>
      <c r="BL24" t="str">
        <f t="shared" si="33"/>
        <v>D</v>
      </c>
      <c r="BM24" t="str">
        <f t="shared" si="34"/>
        <v>D</v>
      </c>
      <c r="BN24">
        <f t="shared" si="19"/>
        <v>0</v>
      </c>
      <c r="BO24">
        <f t="shared" si="20"/>
        <v>0</v>
      </c>
      <c r="BP24">
        <f t="shared" si="21"/>
        <v>0</v>
      </c>
      <c r="BQ24">
        <f t="shared" si="22"/>
        <v>0</v>
      </c>
      <c r="BR24">
        <f t="shared" si="23"/>
        <v>0</v>
      </c>
    </row>
    <row r="25" spans="1:70" ht="16">
      <c r="A25" s="31"/>
      <c r="B25" s="15" t="s">
        <v>13</v>
      </c>
      <c r="C25" s="10" t="s">
        <v>13</v>
      </c>
      <c r="D25" s="11" t="s">
        <v>13</v>
      </c>
      <c r="E25" s="18" t="s">
        <v>13</v>
      </c>
      <c r="F25" s="20" t="s">
        <v>13</v>
      </c>
      <c r="G25" s="44">
        <v>1</v>
      </c>
      <c r="H25" s="15" t="s">
        <v>13</v>
      </c>
      <c r="I25" s="10" t="s">
        <v>13</v>
      </c>
      <c r="J25" s="11" t="s">
        <v>13</v>
      </c>
      <c r="K25" s="18" t="s">
        <v>13</v>
      </c>
      <c r="L25" s="20" t="s">
        <v>13</v>
      </c>
      <c r="M25" s="44">
        <v>1</v>
      </c>
      <c r="N25" s="15" t="s">
        <v>13</v>
      </c>
      <c r="O25" s="10" t="s">
        <v>13</v>
      </c>
      <c r="P25" s="11" t="s">
        <v>13</v>
      </c>
      <c r="Q25" s="18" t="s">
        <v>13</v>
      </c>
      <c r="R25" s="20" t="s">
        <v>13</v>
      </c>
      <c r="S25" s="44">
        <v>1</v>
      </c>
      <c r="T25" s="15" t="s">
        <v>13</v>
      </c>
      <c r="U25" s="10" t="s">
        <v>13</v>
      </c>
      <c r="V25" s="11" t="s">
        <v>13</v>
      </c>
      <c r="W25" s="18" t="s">
        <v>13</v>
      </c>
      <c r="X25" s="20" t="s">
        <v>13</v>
      </c>
      <c r="Y25" s="44">
        <v>1</v>
      </c>
      <c r="Z25" s="15" t="s">
        <v>13</v>
      </c>
      <c r="AA25" s="10" t="s">
        <v>13</v>
      </c>
      <c r="AB25" s="11" t="s">
        <v>13</v>
      </c>
      <c r="AC25" s="18" t="s">
        <v>13</v>
      </c>
      <c r="AD25" s="20" t="s">
        <v>13</v>
      </c>
      <c r="AE25" s="44"/>
      <c r="AF25" s="15" t="s">
        <v>13</v>
      </c>
      <c r="AG25" s="10" t="s">
        <v>13</v>
      </c>
      <c r="AH25" s="11" t="s">
        <v>13</v>
      </c>
      <c r="AI25" s="18" t="s">
        <v>13</v>
      </c>
      <c r="AJ25" s="20" t="s">
        <v>13</v>
      </c>
      <c r="AK25" s="44">
        <v>1</v>
      </c>
      <c r="AL25" s="15" t="s">
        <v>13</v>
      </c>
      <c r="AM25" s="10" t="s">
        <v>13</v>
      </c>
      <c r="AN25" s="11" t="s">
        <v>13</v>
      </c>
      <c r="AO25" s="18" t="s">
        <v>13</v>
      </c>
      <c r="AP25" s="20" t="s">
        <v>13</v>
      </c>
      <c r="AQ25" s="44">
        <v>1</v>
      </c>
      <c r="AR25" s="9" t="str">
        <f t="shared" si="6"/>
        <v>-</v>
      </c>
      <c r="AS25" s="10" t="str">
        <f t="shared" si="7"/>
        <v>-</v>
      </c>
      <c r="AT25" s="6" t="str">
        <f t="shared" si="8"/>
        <v>-</v>
      </c>
      <c r="AU25" s="7" t="str">
        <f t="shared" si="9"/>
        <v>-</v>
      </c>
      <c r="AV25" s="8" t="str">
        <f t="shared" si="10"/>
        <v>-</v>
      </c>
      <c r="AW25" s="33" t="e">
        <f t="shared" si="11"/>
        <v>#DIV/0!</v>
      </c>
      <c r="AX25" s="49" t="e">
        <f t="shared" si="24"/>
        <v>#DIV/0!</v>
      </c>
      <c r="AY25">
        <f t="shared" si="12"/>
        <v>68</v>
      </c>
      <c r="AZ25">
        <f t="shared" si="13"/>
        <v>68</v>
      </c>
      <c r="BA25">
        <f t="shared" si="14"/>
        <v>68</v>
      </c>
      <c r="BB25">
        <f t="shared" si="15"/>
        <v>68</v>
      </c>
      <c r="BC25">
        <f t="shared" si="16"/>
        <v>68</v>
      </c>
      <c r="BD25">
        <f t="shared" si="25"/>
        <v>68</v>
      </c>
      <c r="BE25">
        <f t="shared" si="26"/>
        <v>68</v>
      </c>
      <c r="BF25">
        <f t="shared" si="27"/>
        <v>68</v>
      </c>
      <c r="BG25">
        <f t="shared" si="28"/>
        <v>68</v>
      </c>
      <c r="BH25">
        <f t="shared" si="29"/>
        <v>68</v>
      </c>
      <c r="BI25" t="str">
        <f t="shared" si="30"/>
        <v>D</v>
      </c>
      <c r="BJ25" t="str">
        <f t="shared" si="31"/>
        <v>D</v>
      </c>
      <c r="BK25" t="str">
        <f t="shared" si="32"/>
        <v>D</v>
      </c>
      <c r="BL25" t="str">
        <f t="shared" si="33"/>
        <v>D</v>
      </c>
      <c r="BM25" t="str">
        <f t="shared" si="34"/>
        <v>D</v>
      </c>
      <c r="BN25">
        <f t="shared" si="19"/>
        <v>0</v>
      </c>
      <c r="BO25">
        <f t="shared" si="20"/>
        <v>0</v>
      </c>
      <c r="BP25">
        <f t="shared" si="21"/>
        <v>0</v>
      </c>
      <c r="BQ25">
        <f t="shared" si="22"/>
        <v>0</v>
      </c>
      <c r="BR25">
        <f t="shared" si="23"/>
        <v>0</v>
      </c>
    </row>
    <row r="26" spans="1:70" ht="16">
      <c r="A26" s="31"/>
      <c r="B26" s="15" t="s">
        <v>13</v>
      </c>
      <c r="C26" s="10" t="s">
        <v>13</v>
      </c>
      <c r="D26" s="11" t="s">
        <v>13</v>
      </c>
      <c r="E26" s="18" t="s">
        <v>13</v>
      </c>
      <c r="F26" s="20" t="s">
        <v>13</v>
      </c>
      <c r="G26" s="44">
        <v>1</v>
      </c>
      <c r="H26" s="15" t="s">
        <v>13</v>
      </c>
      <c r="I26" s="10" t="s">
        <v>13</v>
      </c>
      <c r="J26" s="11" t="s">
        <v>13</v>
      </c>
      <c r="K26" s="18" t="s">
        <v>13</v>
      </c>
      <c r="L26" s="20" t="s">
        <v>13</v>
      </c>
      <c r="M26" s="44">
        <v>1</v>
      </c>
      <c r="N26" s="15" t="s">
        <v>13</v>
      </c>
      <c r="O26" s="10" t="s">
        <v>13</v>
      </c>
      <c r="P26" s="11" t="s">
        <v>13</v>
      </c>
      <c r="Q26" s="18" t="s">
        <v>13</v>
      </c>
      <c r="R26" s="20" t="s">
        <v>13</v>
      </c>
      <c r="S26" s="44">
        <v>1</v>
      </c>
      <c r="T26" s="15" t="s">
        <v>13</v>
      </c>
      <c r="U26" s="10" t="s">
        <v>13</v>
      </c>
      <c r="V26" s="11" t="s">
        <v>13</v>
      </c>
      <c r="W26" s="18" t="s">
        <v>13</v>
      </c>
      <c r="X26" s="20" t="s">
        <v>13</v>
      </c>
      <c r="Y26" s="44">
        <v>1</v>
      </c>
      <c r="Z26" s="15" t="s">
        <v>13</v>
      </c>
      <c r="AA26" s="10" t="s">
        <v>13</v>
      </c>
      <c r="AB26" s="11" t="s">
        <v>13</v>
      </c>
      <c r="AC26" s="18" t="s">
        <v>13</v>
      </c>
      <c r="AD26" s="20" t="s">
        <v>13</v>
      </c>
      <c r="AE26" s="44"/>
      <c r="AF26" s="15" t="s">
        <v>13</v>
      </c>
      <c r="AG26" s="10" t="s">
        <v>13</v>
      </c>
      <c r="AH26" s="11" t="s">
        <v>13</v>
      </c>
      <c r="AI26" s="18" t="s">
        <v>13</v>
      </c>
      <c r="AJ26" s="20" t="s">
        <v>13</v>
      </c>
      <c r="AK26" s="44">
        <v>1</v>
      </c>
      <c r="AL26" s="15" t="s">
        <v>13</v>
      </c>
      <c r="AM26" s="10" t="s">
        <v>13</v>
      </c>
      <c r="AN26" s="11" t="s">
        <v>13</v>
      </c>
      <c r="AO26" s="18" t="s">
        <v>13</v>
      </c>
      <c r="AP26" s="20" t="s">
        <v>13</v>
      </c>
      <c r="AQ26" s="44">
        <v>1</v>
      </c>
      <c r="AR26" s="9" t="str">
        <f t="shared" si="6"/>
        <v>-</v>
      </c>
      <c r="AS26" s="10" t="str">
        <f t="shared" si="7"/>
        <v>-</v>
      </c>
      <c r="AT26" s="6" t="str">
        <f t="shared" si="8"/>
        <v>-</v>
      </c>
      <c r="AU26" s="7" t="str">
        <f t="shared" si="9"/>
        <v>-</v>
      </c>
      <c r="AV26" s="8" t="str">
        <f t="shared" si="10"/>
        <v>-</v>
      </c>
      <c r="AW26" s="33" t="e">
        <f t="shared" si="11"/>
        <v>#DIV/0!</v>
      </c>
      <c r="AX26" s="49" t="e">
        <f t="shared" si="24"/>
        <v>#DIV/0!</v>
      </c>
      <c r="AY26">
        <f t="shared" si="12"/>
        <v>68</v>
      </c>
      <c r="AZ26">
        <f t="shared" si="13"/>
        <v>68</v>
      </c>
      <c r="BA26">
        <f t="shared" si="14"/>
        <v>68</v>
      </c>
      <c r="BB26">
        <f t="shared" si="15"/>
        <v>68</v>
      </c>
      <c r="BC26">
        <f t="shared" si="16"/>
        <v>68</v>
      </c>
      <c r="BD26">
        <f t="shared" si="25"/>
        <v>68</v>
      </c>
      <c r="BE26">
        <f t="shared" si="26"/>
        <v>68</v>
      </c>
      <c r="BF26">
        <f t="shared" si="27"/>
        <v>68</v>
      </c>
      <c r="BG26">
        <f t="shared" si="28"/>
        <v>68</v>
      </c>
      <c r="BH26">
        <f t="shared" si="29"/>
        <v>68</v>
      </c>
      <c r="BI26" t="str">
        <f t="shared" si="30"/>
        <v>D</v>
      </c>
      <c r="BJ26" t="str">
        <f t="shared" si="31"/>
        <v>D</v>
      </c>
      <c r="BK26" t="str">
        <f t="shared" si="32"/>
        <v>D</v>
      </c>
      <c r="BL26" t="str">
        <f t="shared" si="33"/>
        <v>D</v>
      </c>
      <c r="BM26" t="str">
        <f t="shared" si="34"/>
        <v>D</v>
      </c>
      <c r="BN26">
        <f t="shared" si="19"/>
        <v>0</v>
      </c>
      <c r="BO26">
        <f t="shared" si="20"/>
        <v>0</v>
      </c>
      <c r="BP26">
        <f t="shared" si="21"/>
        <v>0</v>
      </c>
      <c r="BQ26">
        <f t="shared" si="22"/>
        <v>0</v>
      </c>
      <c r="BR26">
        <f t="shared" si="23"/>
        <v>0</v>
      </c>
    </row>
    <row r="27" spans="1:70" ht="16">
      <c r="A27" s="31"/>
      <c r="B27" s="15" t="s">
        <v>13</v>
      </c>
      <c r="C27" s="10" t="s">
        <v>13</v>
      </c>
      <c r="D27" s="11" t="s">
        <v>13</v>
      </c>
      <c r="E27" s="18" t="s">
        <v>13</v>
      </c>
      <c r="F27" s="20" t="s">
        <v>13</v>
      </c>
      <c r="G27" s="44">
        <v>1</v>
      </c>
      <c r="H27" s="15" t="s">
        <v>13</v>
      </c>
      <c r="I27" s="10" t="s">
        <v>13</v>
      </c>
      <c r="J27" s="11" t="s">
        <v>13</v>
      </c>
      <c r="K27" s="18" t="s">
        <v>13</v>
      </c>
      <c r="L27" s="20" t="s">
        <v>13</v>
      </c>
      <c r="M27" s="44">
        <v>1</v>
      </c>
      <c r="N27" s="15" t="s">
        <v>13</v>
      </c>
      <c r="O27" s="10" t="s">
        <v>13</v>
      </c>
      <c r="P27" s="11" t="s">
        <v>13</v>
      </c>
      <c r="Q27" s="18" t="s">
        <v>13</v>
      </c>
      <c r="R27" s="20" t="s">
        <v>13</v>
      </c>
      <c r="S27" s="44">
        <v>1</v>
      </c>
      <c r="T27" s="15" t="s">
        <v>13</v>
      </c>
      <c r="U27" s="10" t="s">
        <v>13</v>
      </c>
      <c r="V27" s="11" t="s">
        <v>13</v>
      </c>
      <c r="W27" s="18" t="s">
        <v>13</v>
      </c>
      <c r="X27" s="20" t="s">
        <v>13</v>
      </c>
      <c r="Y27" s="44">
        <v>1</v>
      </c>
      <c r="Z27" s="15" t="s">
        <v>13</v>
      </c>
      <c r="AA27" s="10" t="s">
        <v>13</v>
      </c>
      <c r="AB27" s="11" t="s">
        <v>13</v>
      </c>
      <c r="AC27" s="18" t="s">
        <v>13</v>
      </c>
      <c r="AD27" s="20" t="s">
        <v>13</v>
      </c>
      <c r="AE27" s="44"/>
      <c r="AF27" s="15" t="s">
        <v>13</v>
      </c>
      <c r="AG27" s="10" t="s">
        <v>13</v>
      </c>
      <c r="AH27" s="11" t="s">
        <v>13</v>
      </c>
      <c r="AI27" s="18" t="s">
        <v>13</v>
      </c>
      <c r="AJ27" s="20" t="s">
        <v>13</v>
      </c>
      <c r="AK27" s="44">
        <v>1</v>
      </c>
      <c r="AL27" s="15" t="s">
        <v>13</v>
      </c>
      <c r="AM27" s="10" t="s">
        <v>13</v>
      </c>
      <c r="AN27" s="11" t="s">
        <v>13</v>
      </c>
      <c r="AO27" s="18" t="s">
        <v>13</v>
      </c>
      <c r="AP27" s="20" t="s">
        <v>13</v>
      </c>
      <c r="AQ27" s="44">
        <v>1</v>
      </c>
      <c r="AR27" s="9" t="str">
        <f t="shared" si="6"/>
        <v>-</v>
      </c>
      <c r="AS27" s="10" t="str">
        <f t="shared" si="7"/>
        <v>-</v>
      </c>
      <c r="AT27" s="6" t="str">
        <f t="shared" si="8"/>
        <v>-</v>
      </c>
      <c r="AU27" s="7" t="str">
        <f t="shared" si="9"/>
        <v>-</v>
      </c>
      <c r="AV27" s="8" t="str">
        <f t="shared" si="10"/>
        <v>-</v>
      </c>
      <c r="AW27" s="33" t="e">
        <f t="shared" si="11"/>
        <v>#DIV/0!</v>
      </c>
      <c r="AX27" s="49" t="e">
        <f t="shared" si="24"/>
        <v>#DIV/0!</v>
      </c>
      <c r="AY27">
        <f t="shared" si="12"/>
        <v>68</v>
      </c>
      <c r="AZ27">
        <f t="shared" si="13"/>
        <v>68</v>
      </c>
      <c r="BA27">
        <f t="shared" si="14"/>
        <v>68</v>
      </c>
      <c r="BB27">
        <f t="shared" si="15"/>
        <v>68</v>
      </c>
      <c r="BC27">
        <f t="shared" si="16"/>
        <v>68</v>
      </c>
      <c r="BD27">
        <f t="shared" si="25"/>
        <v>68</v>
      </c>
      <c r="BE27">
        <f t="shared" si="26"/>
        <v>68</v>
      </c>
      <c r="BF27">
        <f t="shared" si="27"/>
        <v>68</v>
      </c>
      <c r="BG27">
        <f t="shared" si="28"/>
        <v>68</v>
      </c>
      <c r="BH27">
        <f t="shared" si="29"/>
        <v>68</v>
      </c>
      <c r="BI27" t="str">
        <f t="shared" si="30"/>
        <v>D</v>
      </c>
      <c r="BJ27" t="str">
        <f t="shared" si="31"/>
        <v>D</v>
      </c>
      <c r="BK27" t="str">
        <f t="shared" si="32"/>
        <v>D</v>
      </c>
      <c r="BL27" t="str">
        <f t="shared" si="33"/>
        <v>D</v>
      </c>
      <c r="BM27" t="str">
        <f t="shared" si="34"/>
        <v>D</v>
      </c>
      <c r="BN27">
        <f t="shared" si="19"/>
        <v>0</v>
      </c>
      <c r="BO27">
        <f t="shared" si="20"/>
        <v>0</v>
      </c>
      <c r="BP27">
        <f t="shared" si="21"/>
        <v>0</v>
      </c>
      <c r="BQ27">
        <f t="shared" si="22"/>
        <v>0</v>
      </c>
      <c r="BR27">
        <f t="shared" si="23"/>
        <v>0</v>
      </c>
    </row>
    <row r="28" spans="1:70" ht="16">
      <c r="A28" s="31"/>
      <c r="B28" s="15" t="s">
        <v>13</v>
      </c>
      <c r="C28" s="10" t="s">
        <v>13</v>
      </c>
      <c r="D28" s="11" t="s">
        <v>13</v>
      </c>
      <c r="E28" s="18" t="s">
        <v>13</v>
      </c>
      <c r="F28" s="20" t="s">
        <v>13</v>
      </c>
      <c r="G28" s="44">
        <v>1</v>
      </c>
      <c r="H28" s="15" t="s">
        <v>13</v>
      </c>
      <c r="I28" s="10" t="s">
        <v>13</v>
      </c>
      <c r="J28" s="11" t="s">
        <v>13</v>
      </c>
      <c r="K28" s="18" t="s">
        <v>13</v>
      </c>
      <c r="L28" s="20" t="s">
        <v>13</v>
      </c>
      <c r="M28" s="44">
        <v>1</v>
      </c>
      <c r="N28" s="15" t="s">
        <v>13</v>
      </c>
      <c r="O28" s="10" t="s">
        <v>13</v>
      </c>
      <c r="P28" s="11" t="s">
        <v>13</v>
      </c>
      <c r="Q28" s="18" t="s">
        <v>13</v>
      </c>
      <c r="R28" s="20" t="s">
        <v>13</v>
      </c>
      <c r="S28" s="44">
        <v>1</v>
      </c>
      <c r="T28" s="15" t="s">
        <v>13</v>
      </c>
      <c r="U28" s="10" t="s">
        <v>13</v>
      </c>
      <c r="V28" s="11" t="s">
        <v>13</v>
      </c>
      <c r="W28" s="18" t="s">
        <v>13</v>
      </c>
      <c r="X28" s="20" t="s">
        <v>13</v>
      </c>
      <c r="Y28" s="44">
        <v>1</v>
      </c>
      <c r="Z28" s="15" t="s">
        <v>13</v>
      </c>
      <c r="AA28" s="10" t="s">
        <v>13</v>
      </c>
      <c r="AB28" s="11" t="s">
        <v>13</v>
      </c>
      <c r="AC28" s="18" t="s">
        <v>13</v>
      </c>
      <c r="AD28" s="20" t="s">
        <v>13</v>
      </c>
      <c r="AE28" s="44"/>
      <c r="AF28" s="15" t="s">
        <v>13</v>
      </c>
      <c r="AG28" s="10" t="s">
        <v>13</v>
      </c>
      <c r="AH28" s="11" t="s">
        <v>13</v>
      </c>
      <c r="AI28" s="18" t="s">
        <v>13</v>
      </c>
      <c r="AJ28" s="20" t="s">
        <v>13</v>
      </c>
      <c r="AK28" s="44">
        <v>1</v>
      </c>
      <c r="AL28" s="15" t="s">
        <v>13</v>
      </c>
      <c r="AM28" s="10" t="s">
        <v>13</v>
      </c>
      <c r="AN28" s="11" t="s">
        <v>13</v>
      </c>
      <c r="AO28" s="18" t="s">
        <v>13</v>
      </c>
      <c r="AP28" s="20" t="s">
        <v>13</v>
      </c>
      <c r="AQ28" s="44">
        <v>1</v>
      </c>
      <c r="AR28" s="9" t="str">
        <f t="shared" si="6"/>
        <v>-</v>
      </c>
      <c r="AS28" s="10" t="str">
        <f t="shared" si="7"/>
        <v>-</v>
      </c>
      <c r="AT28" s="6" t="str">
        <f t="shared" si="8"/>
        <v>-</v>
      </c>
      <c r="AU28" s="7" t="str">
        <f t="shared" si="9"/>
        <v>-</v>
      </c>
      <c r="AV28" s="8" t="str">
        <f t="shared" si="10"/>
        <v>-</v>
      </c>
      <c r="AW28" s="33" t="e">
        <f t="shared" si="11"/>
        <v>#DIV/0!</v>
      </c>
      <c r="AX28" s="49" t="e">
        <f t="shared" si="24"/>
        <v>#DIV/0!</v>
      </c>
      <c r="AY28">
        <f t="shared" si="12"/>
        <v>68</v>
      </c>
      <c r="AZ28">
        <f t="shared" si="13"/>
        <v>68</v>
      </c>
      <c r="BA28">
        <f t="shared" si="14"/>
        <v>68</v>
      </c>
      <c r="BB28">
        <f t="shared" si="15"/>
        <v>68</v>
      </c>
      <c r="BC28">
        <f t="shared" si="16"/>
        <v>68</v>
      </c>
      <c r="BD28">
        <f t="shared" si="25"/>
        <v>68</v>
      </c>
      <c r="BE28">
        <f t="shared" si="26"/>
        <v>68</v>
      </c>
      <c r="BF28">
        <f t="shared" si="27"/>
        <v>68</v>
      </c>
      <c r="BG28">
        <f t="shared" si="28"/>
        <v>68</v>
      </c>
      <c r="BH28">
        <f t="shared" si="29"/>
        <v>68</v>
      </c>
      <c r="BI28" t="str">
        <f t="shared" si="30"/>
        <v>D</v>
      </c>
      <c r="BJ28" t="str">
        <f t="shared" si="31"/>
        <v>D</v>
      </c>
      <c r="BK28" t="str">
        <f t="shared" si="32"/>
        <v>D</v>
      </c>
      <c r="BL28" t="str">
        <f t="shared" si="33"/>
        <v>D</v>
      </c>
      <c r="BM28" t="str">
        <f t="shared" si="34"/>
        <v>D</v>
      </c>
      <c r="BN28">
        <f t="shared" si="19"/>
        <v>0</v>
      </c>
      <c r="BO28">
        <f t="shared" si="20"/>
        <v>0</v>
      </c>
      <c r="BP28">
        <f t="shared" si="21"/>
        <v>0</v>
      </c>
      <c r="BQ28">
        <f t="shared" si="22"/>
        <v>0</v>
      </c>
      <c r="BR28">
        <f t="shared" si="23"/>
        <v>0</v>
      </c>
    </row>
    <row r="29" spans="1:70" ht="16">
      <c r="A29" s="31"/>
      <c r="B29" s="15" t="s">
        <v>13</v>
      </c>
      <c r="C29" s="10" t="s">
        <v>13</v>
      </c>
      <c r="D29" s="11" t="s">
        <v>13</v>
      </c>
      <c r="E29" s="18" t="s">
        <v>13</v>
      </c>
      <c r="F29" s="20" t="s">
        <v>13</v>
      </c>
      <c r="G29" s="44">
        <v>1</v>
      </c>
      <c r="H29" s="15" t="s">
        <v>13</v>
      </c>
      <c r="I29" s="10" t="s">
        <v>13</v>
      </c>
      <c r="J29" s="11" t="s">
        <v>13</v>
      </c>
      <c r="K29" s="18" t="s">
        <v>13</v>
      </c>
      <c r="L29" s="20" t="s">
        <v>13</v>
      </c>
      <c r="M29" s="44">
        <v>1</v>
      </c>
      <c r="N29" s="15" t="s">
        <v>13</v>
      </c>
      <c r="O29" s="10" t="s">
        <v>13</v>
      </c>
      <c r="P29" s="11" t="s">
        <v>13</v>
      </c>
      <c r="Q29" s="18" t="s">
        <v>13</v>
      </c>
      <c r="R29" s="20" t="s">
        <v>13</v>
      </c>
      <c r="S29" s="44">
        <v>1</v>
      </c>
      <c r="T29" s="15" t="s">
        <v>13</v>
      </c>
      <c r="U29" s="10" t="s">
        <v>13</v>
      </c>
      <c r="V29" s="11" t="s">
        <v>13</v>
      </c>
      <c r="W29" s="18" t="s">
        <v>13</v>
      </c>
      <c r="X29" s="20" t="s">
        <v>13</v>
      </c>
      <c r="Y29" s="44">
        <v>1</v>
      </c>
      <c r="Z29" s="15" t="s">
        <v>13</v>
      </c>
      <c r="AA29" s="10" t="s">
        <v>13</v>
      </c>
      <c r="AB29" s="11" t="s">
        <v>13</v>
      </c>
      <c r="AC29" s="18" t="s">
        <v>13</v>
      </c>
      <c r="AD29" s="20" t="s">
        <v>13</v>
      </c>
      <c r="AE29" s="44"/>
      <c r="AF29" s="15" t="s">
        <v>13</v>
      </c>
      <c r="AG29" s="10" t="s">
        <v>13</v>
      </c>
      <c r="AH29" s="11" t="s">
        <v>13</v>
      </c>
      <c r="AI29" s="18" t="s">
        <v>13</v>
      </c>
      <c r="AJ29" s="20" t="s">
        <v>13</v>
      </c>
      <c r="AK29" s="44">
        <v>1</v>
      </c>
      <c r="AL29" s="15" t="s">
        <v>13</v>
      </c>
      <c r="AM29" s="10" t="s">
        <v>13</v>
      </c>
      <c r="AN29" s="11" t="s">
        <v>13</v>
      </c>
      <c r="AO29" s="18" t="s">
        <v>13</v>
      </c>
      <c r="AP29" s="20" t="s">
        <v>13</v>
      </c>
      <c r="AQ29" s="44">
        <v>1</v>
      </c>
      <c r="AR29" s="9" t="str">
        <f t="shared" si="6"/>
        <v>-</v>
      </c>
      <c r="AS29" s="10" t="str">
        <f t="shared" si="7"/>
        <v>-</v>
      </c>
      <c r="AT29" s="6" t="str">
        <f t="shared" si="8"/>
        <v>-</v>
      </c>
      <c r="AU29" s="7" t="str">
        <f t="shared" si="9"/>
        <v>-</v>
      </c>
      <c r="AV29" s="8" t="str">
        <f t="shared" si="10"/>
        <v>-</v>
      </c>
      <c r="AW29" s="33" t="e">
        <f t="shared" si="11"/>
        <v>#DIV/0!</v>
      </c>
      <c r="AX29" s="49" t="e">
        <f t="shared" si="24"/>
        <v>#DIV/0!</v>
      </c>
      <c r="AY29">
        <f t="shared" si="12"/>
        <v>68</v>
      </c>
      <c r="AZ29">
        <f t="shared" si="13"/>
        <v>68</v>
      </c>
      <c r="BA29">
        <f t="shared" si="14"/>
        <v>68</v>
      </c>
      <c r="BB29">
        <f t="shared" si="15"/>
        <v>68</v>
      </c>
      <c r="BC29">
        <f t="shared" si="16"/>
        <v>68</v>
      </c>
      <c r="BD29">
        <f t="shared" si="25"/>
        <v>68</v>
      </c>
      <c r="BE29">
        <f t="shared" si="26"/>
        <v>68</v>
      </c>
      <c r="BF29">
        <f t="shared" si="27"/>
        <v>68</v>
      </c>
      <c r="BG29">
        <f t="shared" si="28"/>
        <v>68</v>
      </c>
      <c r="BH29">
        <f t="shared" si="29"/>
        <v>68</v>
      </c>
      <c r="BI29" t="str">
        <f t="shared" si="30"/>
        <v>D</v>
      </c>
      <c r="BJ29" t="str">
        <f t="shared" si="31"/>
        <v>D</v>
      </c>
      <c r="BK29" t="str">
        <f t="shared" si="32"/>
        <v>D</v>
      </c>
      <c r="BL29" t="str">
        <f t="shared" si="33"/>
        <v>D</v>
      </c>
      <c r="BM29" t="str">
        <f t="shared" si="34"/>
        <v>D</v>
      </c>
      <c r="BN29">
        <f t="shared" si="19"/>
        <v>0</v>
      </c>
      <c r="BO29">
        <f t="shared" si="20"/>
        <v>0</v>
      </c>
      <c r="BP29">
        <f t="shared" si="21"/>
        <v>0</v>
      </c>
      <c r="BQ29">
        <f t="shared" si="22"/>
        <v>0</v>
      </c>
      <c r="BR29">
        <f t="shared" si="23"/>
        <v>0</v>
      </c>
    </row>
    <row r="30" spans="1:70" ht="16">
      <c r="A30" s="31"/>
      <c r="B30" s="15" t="s">
        <v>13</v>
      </c>
      <c r="C30" s="10" t="s">
        <v>13</v>
      </c>
      <c r="D30" s="11" t="s">
        <v>13</v>
      </c>
      <c r="E30" s="18" t="s">
        <v>13</v>
      </c>
      <c r="F30" s="20" t="s">
        <v>13</v>
      </c>
      <c r="G30" s="44">
        <v>1</v>
      </c>
      <c r="H30" s="15" t="s">
        <v>13</v>
      </c>
      <c r="I30" s="10" t="s">
        <v>13</v>
      </c>
      <c r="J30" s="11" t="s">
        <v>13</v>
      </c>
      <c r="K30" s="18" t="s">
        <v>13</v>
      </c>
      <c r="L30" s="20" t="s">
        <v>13</v>
      </c>
      <c r="M30" s="44">
        <v>1</v>
      </c>
      <c r="N30" s="15" t="s">
        <v>13</v>
      </c>
      <c r="O30" s="10" t="s">
        <v>13</v>
      </c>
      <c r="P30" s="11" t="s">
        <v>13</v>
      </c>
      <c r="Q30" s="18" t="s">
        <v>13</v>
      </c>
      <c r="R30" s="20" t="s">
        <v>13</v>
      </c>
      <c r="S30" s="44">
        <v>1</v>
      </c>
      <c r="T30" s="15" t="s">
        <v>13</v>
      </c>
      <c r="U30" s="10" t="s">
        <v>13</v>
      </c>
      <c r="V30" s="11" t="s">
        <v>13</v>
      </c>
      <c r="W30" s="18" t="s">
        <v>13</v>
      </c>
      <c r="X30" s="20" t="s">
        <v>13</v>
      </c>
      <c r="Y30" s="44">
        <v>1</v>
      </c>
      <c r="Z30" s="15" t="s">
        <v>13</v>
      </c>
      <c r="AA30" s="10" t="s">
        <v>13</v>
      </c>
      <c r="AB30" s="11" t="s">
        <v>13</v>
      </c>
      <c r="AC30" s="18" t="s">
        <v>13</v>
      </c>
      <c r="AD30" s="20" t="s">
        <v>13</v>
      </c>
      <c r="AE30" s="44"/>
      <c r="AF30" s="15" t="s">
        <v>13</v>
      </c>
      <c r="AG30" s="10" t="s">
        <v>13</v>
      </c>
      <c r="AH30" s="11" t="s">
        <v>13</v>
      </c>
      <c r="AI30" s="18" t="s">
        <v>13</v>
      </c>
      <c r="AJ30" s="20" t="s">
        <v>13</v>
      </c>
      <c r="AK30" s="44">
        <v>1</v>
      </c>
      <c r="AL30" s="15" t="s">
        <v>13</v>
      </c>
      <c r="AM30" s="10" t="s">
        <v>13</v>
      </c>
      <c r="AN30" s="11" t="s">
        <v>13</v>
      </c>
      <c r="AO30" s="18" t="s">
        <v>13</v>
      </c>
      <c r="AP30" s="20" t="s">
        <v>13</v>
      </c>
      <c r="AQ30" s="44">
        <v>1</v>
      </c>
      <c r="AR30" s="9" t="str">
        <f t="shared" si="6"/>
        <v>-</v>
      </c>
      <c r="AS30" s="10" t="str">
        <f t="shared" si="7"/>
        <v>-</v>
      </c>
      <c r="AT30" s="6" t="str">
        <f t="shared" si="8"/>
        <v>-</v>
      </c>
      <c r="AU30" s="7" t="str">
        <f t="shared" si="9"/>
        <v>-</v>
      </c>
      <c r="AV30" s="8" t="str">
        <f t="shared" si="10"/>
        <v>-</v>
      </c>
      <c r="AW30" s="33" t="e">
        <f t="shared" si="11"/>
        <v>#DIV/0!</v>
      </c>
      <c r="AX30" s="49" t="e">
        <f t="shared" si="24"/>
        <v>#DIV/0!</v>
      </c>
      <c r="AY30">
        <f t="shared" si="12"/>
        <v>68</v>
      </c>
      <c r="AZ30">
        <f t="shared" si="13"/>
        <v>68</v>
      </c>
      <c r="BA30">
        <f t="shared" si="14"/>
        <v>68</v>
      </c>
      <c r="BB30">
        <f t="shared" si="15"/>
        <v>68</v>
      </c>
      <c r="BC30">
        <f t="shared" si="16"/>
        <v>68</v>
      </c>
      <c r="BD30">
        <f t="shared" si="25"/>
        <v>68</v>
      </c>
      <c r="BE30">
        <f t="shared" si="26"/>
        <v>68</v>
      </c>
      <c r="BF30">
        <f t="shared" si="27"/>
        <v>68</v>
      </c>
      <c r="BG30">
        <f t="shared" si="28"/>
        <v>68</v>
      </c>
      <c r="BH30">
        <f t="shared" si="29"/>
        <v>68</v>
      </c>
      <c r="BI30" t="str">
        <f t="shared" si="30"/>
        <v>D</v>
      </c>
      <c r="BJ30" t="str">
        <f t="shared" si="31"/>
        <v>D</v>
      </c>
      <c r="BK30" t="str">
        <f t="shared" si="32"/>
        <v>D</v>
      </c>
      <c r="BL30" t="str">
        <f t="shared" si="33"/>
        <v>D</v>
      </c>
      <c r="BM30" t="str">
        <f t="shared" si="34"/>
        <v>D</v>
      </c>
      <c r="BN30">
        <f t="shared" si="19"/>
        <v>0</v>
      </c>
      <c r="BO30">
        <f t="shared" si="20"/>
        <v>0</v>
      </c>
      <c r="BP30">
        <f t="shared" si="21"/>
        <v>0</v>
      </c>
      <c r="BQ30">
        <f t="shared" si="22"/>
        <v>0</v>
      </c>
      <c r="BR30">
        <f t="shared" si="23"/>
        <v>0</v>
      </c>
    </row>
    <row r="31" spans="1:70" ht="16">
      <c r="A31" s="31"/>
      <c r="B31" s="15" t="s">
        <v>13</v>
      </c>
      <c r="C31" s="10" t="s">
        <v>13</v>
      </c>
      <c r="D31" s="11" t="s">
        <v>13</v>
      </c>
      <c r="E31" s="18" t="s">
        <v>13</v>
      </c>
      <c r="F31" s="20" t="s">
        <v>13</v>
      </c>
      <c r="G31" s="44">
        <v>1</v>
      </c>
      <c r="H31" s="15" t="s">
        <v>13</v>
      </c>
      <c r="I31" s="10" t="s">
        <v>13</v>
      </c>
      <c r="J31" s="11" t="s">
        <v>13</v>
      </c>
      <c r="K31" s="18" t="s">
        <v>13</v>
      </c>
      <c r="L31" s="20" t="s">
        <v>13</v>
      </c>
      <c r="M31" s="44">
        <v>1</v>
      </c>
      <c r="N31" s="15" t="s">
        <v>13</v>
      </c>
      <c r="O31" s="10" t="s">
        <v>13</v>
      </c>
      <c r="P31" s="11" t="s">
        <v>13</v>
      </c>
      <c r="Q31" s="18" t="s">
        <v>13</v>
      </c>
      <c r="R31" s="20" t="s">
        <v>13</v>
      </c>
      <c r="S31" s="44">
        <v>1</v>
      </c>
      <c r="T31" s="15" t="s">
        <v>13</v>
      </c>
      <c r="U31" s="10" t="s">
        <v>13</v>
      </c>
      <c r="V31" s="11" t="s">
        <v>13</v>
      </c>
      <c r="W31" s="18" t="s">
        <v>13</v>
      </c>
      <c r="X31" s="20" t="s">
        <v>13</v>
      </c>
      <c r="Y31" s="44">
        <v>1</v>
      </c>
      <c r="Z31" s="15" t="s">
        <v>13</v>
      </c>
      <c r="AA31" s="10" t="s">
        <v>13</v>
      </c>
      <c r="AB31" s="11" t="s">
        <v>13</v>
      </c>
      <c r="AC31" s="18" t="s">
        <v>13</v>
      </c>
      <c r="AD31" s="20" t="s">
        <v>13</v>
      </c>
      <c r="AE31" s="44"/>
      <c r="AF31" s="15" t="s">
        <v>13</v>
      </c>
      <c r="AG31" s="10" t="s">
        <v>13</v>
      </c>
      <c r="AH31" s="11" t="s">
        <v>13</v>
      </c>
      <c r="AI31" s="18" t="s">
        <v>13</v>
      </c>
      <c r="AJ31" s="20" t="s">
        <v>13</v>
      </c>
      <c r="AK31" s="44">
        <v>1</v>
      </c>
      <c r="AL31" s="15" t="s">
        <v>13</v>
      </c>
      <c r="AM31" s="10" t="s">
        <v>13</v>
      </c>
      <c r="AN31" s="11" t="s">
        <v>13</v>
      </c>
      <c r="AO31" s="18" t="s">
        <v>13</v>
      </c>
      <c r="AP31" s="20" t="s">
        <v>13</v>
      </c>
      <c r="AQ31" s="44">
        <v>1</v>
      </c>
      <c r="AR31" s="9" t="str">
        <f t="shared" si="6"/>
        <v>-</v>
      </c>
      <c r="AS31" s="10" t="str">
        <f t="shared" si="7"/>
        <v>-</v>
      </c>
      <c r="AT31" s="6" t="str">
        <f t="shared" si="8"/>
        <v>-</v>
      </c>
      <c r="AU31" s="7" t="str">
        <f t="shared" si="9"/>
        <v>-</v>
      </c>
      <c r="AV31" s="8" t="str">
        <f t="shared" si="10"/>
        <v>-</v>
      </c>
      <c r="AW31" s="33" t="e">
        <f t="shared" si="11"/>
        <v>#DIV/0!</v>
      </c>
      <c r="AX31" s="49" t="e">
        <f t="shared" si="24"/>
        <v>#DIV/0!</v>
      </c>
      <c r="AY31">
        <f t="shared" si="12"/>
        <v>68</v>
      </c>
      <c r="AZ31">
        <f t="shared" si="13"/>
        <v>68</v>
      </c>
      <c r="BA31">
        <f t="shared" si="14"/>
        <v>68</v>
      </c>
      <c r="BB31">
        <f t="shared" si="15"/>
        <v>68</v>
      </c>
      <c r="BC31">
        <f t="shared" si="16"/>
        <v>68</v>
      </c>
      <c r="BD31">
        <f t="shared" si="25"/>
        <v>68</v>
      </c>
      <c r="BE31">
        <f t="shared" si="26"/>
        <v>68</v>
      </c>
      <c r="BF31">
        <f t="shared" si="27"/>
        <v>68</v>
      </c>
      <c r="BG31">
        <f t="shared" si="28"/>
        <v>68</v>
      </c>
      <c r="BH31">
        <f t="shared" si="29"/>
        <v>68</v>
      </c>
      <c r="BI31" t="str">
        <f t="shared" si="30"/>
        <v>D</v>
      </c>
      <c r="BJ31" t="str">
        <f t="shared" si="31"/>
        <v>D</v>
      </c>
      <c r="BK31" t="str">
        <f t="shared" si="32"/>
        <v>D</v>
      </c>
      <c r="BL31" t="str">
        <f t="shared" si="33"/>
        <v>D</v>
      </c>
      <c r="BM31" t="str">
        <f t="shared" si="34"/>
        <v>D</v>
      </c>
      <c r="BN31">
        <f t="shared" si="19"/>
        <v>0</v>
      </c>
      <c r="BO31">
        <f t="shared" si="20"/>
        <v>0</v>
      </c>
      <c r="BP31">
        <f t="shared" si="21"/>
        <v>0</v>
      </c>
      <c r="BQ31">
        <f t="shared" si="22"/>
        <v>0</v>
      </c>
      <c r="BR31">
        <f t="shared" si="23"/>
        <v>0</v>
      </c>
    </row>
    <row r="32" spans="1:70" ht="16">
      <c r="A32" s="31"/>
      <c r="B32" s="15" t="s">
        <v>13</v>
      </c>
      <c r="C32" s="10" t="s">
        <v>13</v>
      </c>
      <c r="D32" s="11" t="s">
        <v>13</v>
      </c>
      <c r="E32" s="18" t="s">
        <v>13</v>
      </c>
      <c r="F32" s="20" t="s">
        <v>13</v>
      </c>
      <c r="G32" s="44">
        <v>1</v>
      </c>
      <c r="H32" s="15" t="s">
        <v>13</v>
      </c>
      <c r="I32" s="10" t="s">
        <v>13</v>
      </c>
      <c r="J32" s="11" t="s">
        <v>13</v>
      </c>
      <c r="K32" s="18" t="s">
        <v>13</v>
      </c>
      <c r="L32" s="20" t="s">
        <v>13</v>
      </c>
      <c r="M32" s="44">
        <v>1</v>
      </c>
      <c r="N32" s="15" t="s">
        <v>13</v>
      </c>
      <c r="O32" s="10" t="s">
        <v>13</v>
      </c>
      <c r="P32" s="11" t="s">
        <v>13</v>
      </c>
      <c r="Q32" s="18" t="s">
        <v>13</v>
      </c>
      <c r="R32" s="20" t="s">
        <v>13</v>
      </c>
      <c r="S32" s="44">
        <v>1</v>
      </c>
      <c r="T32" s="15" t="s">
        <v>13</v>
      </c>
      <c r="U32" s="10" t="s">
        <v>13</v>
      </c>
      <c r="V32" s="11" t="s">
        <v>13</v>
      </c>
      <c r="W32" s="18" t="s">
        <v>13</v>
      </c>
      <c r="X32" s="20" t="s">
        <v>13</v>
      </c>
      <c r="Y32" s="44">
        <v>1</v>
      </c>
      <c r="Z32" s="15" t="s">
        <v>13</v>
      </c>
      <c r="AA32" s="10" t="s">
        <v>13</v>
      </c>
      <c r="AB32" s="11" t="s">
        <v>13</v>
      </c>
      <c r="AC32" s="18" t="s">
        <v>13</v>
      </c>
      <c r="AD32" s="20" t="s">
        <v>13</v>
      </c>
      <c r="AE32" s="44"/>
      <c r="AF32" s="15" t="s">
        <v>13</v>
      </c>
      <c r="AG32" s="10" t="s">
        <v>13</v>
      </c>
      <c r="AH32" s="11" t="s">
        <v>13</v>
      </c>
      <c r="AI32" s="18" t="s">
        <v>13</v>
      </c>
      <c r="AJ32" s="20" t="s">
        <v>13</v>
      </c>
      <c r="AK32" s="44">
        <v>1</v>
      </c>
      <c r="AL32" s="15" t="s">
        <v>13</v>
      </c>
      <c r="AM32" s="10" t="s">
        <v>13</v>
      </c>
      <c r="AN32" s="11" t="s">
        <v>13</v>
      </c>
      <c r="AO32" s="18" t="s">
        <v>13</v>
      </c>
      <c r="AP32" s="20" t="s">
        <v>13</v>
      </c>
      <c r="AQ32" s="44">
        <v>1</v>
      </c>
      <c r="AR32" s="9" t="str">
        <f t="shared" si="6"/>
        <v>-</v>
      </c>
      <c r="AS32" s="10" t="str">
        <f t="shared" si="7"/>
        <v>-</v>
      </c>
      <c r="AT32" s="6" t="str">
        <f t="shared" si="8"/>
        <v>-</v>
      </c>
      <c r="AU32" s="7" t="str">
        <f t="shared" si="9"/>
        <v>-</v>
      </c>
      <c r="AV32" s="8" t="str">
        <f t="shared" si="10"/>
        <v>-</v>
      </c>
      <c r="AW32" s="33" t="e">
        <f t="shared" si="11"/>
        <v>#DIV/0!</v>
      </c>
      <c r="AX32" s="49" t="e">
        <f t="shared" si="24"/>
        <v>#DIV/0!</v>
      </c>
      <c r="AY32">
        <f t="shared" si="12"/>
        <v>68</v>
      </c>
      <c r="AZ32">
        <f t="shared" si="13"/>
        <v>68</v>
      </c>
      <c r="BA32">
        <f t="shared" si="14"/>
        <v>68</v>
      </c>
      <c r="BB32">
        <f t="shared" si="15"/>
        <v>68</v>
      </c>
      <c r="BC32">
        <f t="shared" si="16"/>
        <v>68</v>
      </c>
      <c r="BD32">
        <f t="shared" si="25"/>
        <v>68</v>
      </c>
      <c r="BE32">
        <f t="shared" si="26"/>
        <v>68</v>
      </c>
      <c r="BF32">
        <f t="shared" si="27"/>
        <v>68</v>
      </c>
      <c r="BG32">
        <f t="shared" si="28"/>
        <v>68</v>
      </c>
      <c r="BH32">
        <f t="shared" si="29"/>
        <v>68</v>
      </c>
      <c r="BI32" t="str">
        <f t="shared" si="30"/>
        <v>D</v>
      </c>
      <c r="BJ32" t="str">
        <f t="shared" si="31"/>
        <v>D</v>
      </c>
      <c r="BK32" t="str">
        <f t="shared" si="32"/>
        <v>D</v>
      </c>
      <c r="BL32" t="str">
        <f t="shared" si="33"/>
        <v>D</v>
      </c>
      <c r="BM32" t="str">
        <f t="shared" si="34"/>
        <v>D</v>
      </c>
      <c r="BN32">
        <f t="shared" si="19"/>
        <v>0</v>
      </c>
      <c r="BO32">
        <f t="shared" si="20"/>
        <v>0</v>
      </c>
      <c r="BP32">
        <f t="shared" si="21"/>
        <v>0</v>
      </c>
      <c r="BQ32">
        <f t="shared" si="22"/>
        <v>0</v>
      </c>
      <c r="BR32">
        <f t="shared" si="23"/>
        <v>0</v>
      </c>
    </row>
    <row r="33" spans="1:70" ht="16">
      <c r="A33" s="31"/>
      <c r="B33" s="15" t="s">
        <v>13</v>
      </c>
      <c r="C33" s="10" t="s">
        <v>13</v>
      </c>
      <c r="D33" s="11" t="s">
        <v>13</v>
      </c>
      <c r="E33" s="18" t="s">
        <v>13</v>
      </c>
      <c r="F33" s="20" t="s">
        <v>13</v>
      </c>
      <c r="G33" s="44">
        <v>1</v>
      </c>
      <c r="H33" s="15" t="s">
        <v>13</v>
      </c>
      <c r="I33" s="10" t="s">
        <v>13</v>
      </c>
      <c r="J33" s="11" t="s">
        <v>13</v>
      </c>
      <c r="K33" s="18" t="s">
        <v>13</v>
      </c>
      <c r="L33" s="20" t="s">
        <v>13</v>
      </c>
      <c r="M33" s="44">
        <v>1</v>
      </c>
      <c r="N33" s="15" t="s">
        <v>13</v>
      </c>
      <c r="O33" s="10" t="s">
        <v>13</v>
      </c>
      <c r="P33" s="11" t="s">
        <v>13</v>
      </c>
      <c r="Q33" s="18" t="s">
        <v>13</v>
      </c>
      <c r="R33" s="20" t="s">
        <v>13</v>
      </c>
      <c r="S33" s="44">
        <v>1</v>
      </c>
      <c r="T33" s="15" t="s">
        <v>13</v>
      </c>
      <c r="U33" s="10" t="s">
        <v>13</v>
      </c>
      <c r="V33" s="11" t="s">
        <v>13</v>
      </c>
      <c r="W33" s="18" t="s">
        <v>13</v>
      </c>
      <c r="X33" s="20" t="s">
        <v>13</v>
      </c>
      <c r="Y33" s="44">
        <v>1</v>
      </c>
      <c r="Z33" s="15" t="s">
        <v>13</v>
      </c>
      <c r="AA33" s="10" t="s">
        <v>13</v>
      </c>
      <c r="AB33" s="11" t="s">
        <v>13</v>
      </c>
      <c r="AC33" s="18" t="s">
        <v>13</v>
      </c>
      <c r="AD33" s="20" t="s">
        <v>13</v>
      </c>
      <c r="AE33" s="44"/>
      <c r="AF33" s="15" t="s">
        <v>13</v>
      </c>
      <c r="AG33" s="10" t="s">
        <v>13</v>
      </c>
      <c r="AH33" s="11" t="s">
        <v>13</v>
      </c>
      <c r="AI33" s="18" t="s">
        <v>13</v>
      </c>
      <c r="AJ33" s="20" t="s">
        <v>13</v>
      </c>
      <c r="AK33" s="44">
        <v>1</v>
      </c>
      <c r="AL33" s="15" t="s">
        <v>13</v>
      </c>
      <c r="AM33" s="10" t="s">
        <v>13</v>
      </c>
      <c r="AN33" s="11" t="s">
        <v>13</v>
      </c>
      <c r="AO33" s="18" t="s">
        <v>13</v>
      </c>
      <c r="AP33" s="20" t="s">
        <v>13</v>
      </c>
      <c r="AQ33" s="44">
        <v>1</v>
      </c>
      <c r="AR33" s="9" t="str">
        <f t="shared" si="6"/>
        <v>-</v>
      </c>
      <c r="AS33" s="10" t="str">
        <f t="shared" si="7"/>
        <v>-</v>
      </c>
      <c r="AT33" s="6" t="str">
        <f t="shared" si="8"/>
        <v>-</v>
      </c>
      <c r="AU33" s="7" t="str">
        <f t="shared" si="9"/>
        <v>-</v>
      </c>
      <c r="AV33" s="8" t="str">
        <f t="shared" si="10"/>
        <v>-</v>
      </c>
      <c r="AW33" s="33" t="e">
        <f t="shared" si="11"/>
        <v>#DIV/0!</v>
      </c>
      <c r="AX33" s="49" t="e">
        <f t="shared" si="24"/>
        <v>#DIV/0!</v>
      </c>
      <c r="AY33">
        <f t="shared" si="12"/>
        <v>68</v>
      </c>
      <c r="AZ33">
        <f t="shared" si="13"/>
        <v>68</v>
      </c>
      <c r="BA33">
        <f t="shared" si="14"/>
        <v>68</v>
      </c>
      <c r="BB33">
        <f t="shared" si="15"/>
        <v>68</v>
      </c>
      <c r="BC33">
        <f t="shared" si="16"/>
        <v>68</v>
      </c>
      <c r="BD33">
        <f t="shared" si="25"/>
        <v>68</v>
      </c>
      <c r="BE33">
        <f t="shared" si="26"/>
        <v>68</v>
      </c>
      <c r="BF33">
        <f t="shared" si="27"/>
        <v>68</v>
      </c>
      <c r="BG33">
        <f t="shared" si="28"/>
        <v>68</v>
      </c>
      <c r="BH33">
        <f t="shared" si="29"/>
        <v>68</v>
      </c>
      <c r="BI33" t="str">
        <f t="shared" si="30"/>
        <v>D</v>
      </c>
      <c r="BJ33" t="str">
        <f t="shared" si="31"/>
        <v>D</v>
      </c>
      <c r="BK33" t="str">
        <f t="shared" si="32"/>
        <v>D</v>
      </c>
      <c r="BL33" t="str">
        <f t="shared" si="33"/>
        <v>D</v>
      </c>
      <c r="BM33" t="str">
        <f t="shared" si="34"/>
        <v>D</v>
      </c>
      <c r="BN33">
        <f t="shared" si="19"/>
        <v>0</v>
      </c>
      <c r="BO33">
        <f t="shared" si="20"/>
        <v>0</v>
      </c>
      <c r="BP33">
        <f t="shared" si="21"/>
        <v>0</v>
      </c>
      <c r="BQ33">
        <f t="shared" si="22"/>
        <v>0</v>
      </c>
      <c r="BR33">
        <f t="shared" si="23"/>
        <v>0</v>
      </c>
    </row>
    <row r="34" spans="1:70" ht="16">
      <c r="A34" s="31"/>
      <c r="B34" s="15" t="s">
        <v>13</v>
      </c>
      <c r="C34" s="10" t="s">
        <v>13</v>
      </c>
      <c r="D34" s="11" t="s">
        <v>13</v>
      </c>
      <c r="E34" s="18" t="s">
        <v>13</v>
      </c>
      <c r="F34" s="20" t="s">
        <v>13</v>
      </c>
      <c r="G34" s="44">
        <v>1</v>
      </c>
      <c r="H34" s="15" t="s">
        <v>13</v>
      </c>
      <c r="I34" s="10" t="s">
        <v>13</v>
      </c>
      <c r="J34" s="11" t="s">
        <v>13</v>
      </c>
      <c r="K34" s="18" t="s">
        <v>13</v>
      </c>
      <c r="L34" s="20" t="s">
        <v>13</v>
      </c>
      <c r="M34" s="44">
        <v>1</v>
      </c>
      <c r="N34" s="15" t="s">
        <v>13</v>
      </c>
      <c r="O34" s="10" t="s">
        <v>13</v>
      </c>
      <c r="P34" s="11" t="s">
        <v>13</v>
      </c>
      <c r="Q34" s="18" t="s">
        <v>13</v>
      </c>
      <c r="R34" s="20" t="s">
        <v>13</v>
      </c>
      <c r="S34" s="44">
        <v>1</v>
      </c>
      <c r="T34" s="15" t="s">
        <v>13</v>
      </c>
      <c r="U34" s="10" t="s">
        <v>13</v>
      </c>
      <c r="V34" s="11" t="s">
        <v>13</v>
      </c>
      <c r="W34" s="18" t="s">
        <v>13</v>
      </c>
      <c r="X34" s="20" t="s">
        <v>13</v>
      </c>
      <c r="Y34" s="44">
        <v>1</v>
      </c>
      <c r="Z34" s="15" t="s">
        <v>13</v>
      </c>
      <c r="AA34" s="10" t="s">
        <v>13</v>
      </c>
      <c r="AB34" s="11" t="s">
        <v>13</v>
      </c>
      <c r="AC34" s="18" t="s">
        <v>13</v>
      </c>
      <c r="AD34" s="20" t="s">
        <v>13</v>
      </c>
      <c r="AE34" s="44"/>
      <c r="AF34" s="15" t="s">
        <v>13</v>
      </c>
      <c r="AG34" s="10" t="s">
        <v>13</v>
      </c>
      <c r="AH34" s="11" t="s">
        <v>13</v>
      </c>
      <c r="AI34" s="18" t="s">
        <v>13</v>
      </c>
      <c r="AJ34" s="20" t="s">
        <v>13</v>
      </c>
      <c r="AK34" s="44">
        <v>1</v>
      </c>
      <c r="AL34" s="15" t="s">
        <v>13</v>
      </c>
      <c r="AM34" s="10" t="s">
        <v>13</v>
      </c>
      <c r="AN34" s="11" t="s">
        <v>13</v>
      </c>
      <c r="AO34" s="18" t="s">
        <v>13</v>
      </c>
      <c r="AP34" s="20" t="s">
        <v>13</v>
      </c>
      <c r="AQ34" s="44">
        <v>1</v>
      </c>
      <c r="AR34" s="9" t="str">
        <f t="shared" si="6"/>
        <v>-</v>
      </c>
      <c r="AS34" s="10" t="str">
        <f t="shared" si="7"/>
        <v>-</v>
      </c>
      <c r="AT34" s="6" t="str">
        <f t="shared" si="8"/>
        <v>-</v>
      </c>
      <c r="AU34" s="7" t="str">
        <f t="shared" si="9"/>
        <v>-</v>
      </c>
      <c r="AV34" s="8" t="str">
        <f t="shared" si="10"/>
        <v>-</v>
      </c>
      <c r="AW34" s="33" t="e">
        <f t="shared" si="11"/>
        <v>#DIV/0!</v>
      </c>
      <c r="AX34" s="49" t="e">
        <f t="shared" si="24"/>
        <v>#DIV/0!</v>
      </c>
      <c r="AY34">
        <f t="shared" si="12"/>
        <v>68</v>
      </c>
      <c r="AZ34">
        <f t="shared" si="13"/>
        <v>68</v>
      </c>
      <c r="BA34">
        <f t="shared" si="14"/>
        <v>68</v>
      </c>
      <c r="BB34">
        <f t="shared" si="15"/>
        <v>68</v>
      </c>
      <c r="BC34">
        <f t="shared" si="16"/>
        <v>68</v>
      </c>
      <c r="BD34">
        <f t="shared" si="25"/>
        <v>68</v>
      </c>
      <c r="BE34">
        <f t="shared" si="26"/>
        <v>68</v>
      </c>
      <c r="BF34">
        <f t="shared" si="27"/>
        <v>68</v>
      </c>
      <c r="BG34">
        <f t="shared" si="28"/>
        <v>68</v>
      </c>
      <c r="BH34">
        <f t="shared" si="29"/>
        <v>68</v>
      </c>
      <c r="BI34" t="str">
        <f t="shared" si="30"/>
        <v>D</v>
      </c>
      <c r="BJ34" t="str">
        <f t="shared" si="31"/>
        <v>D</v>
      </c>
      <c r="BK34" t="str">
        <f t="shared" si="32"/>
        <v>D</v>
      </c>
      <c r="BL34" t="str">
        <f t="shared" si="33"/>
        <v>D</v>
      </c>
      <c r="BM34" t="str">
        <f t="shared" si="34"/>
        <v>D</v>
      </c>
      <c r="BN34">
        <f t="shared" si="19"/>
        <v>0</v>
      </c>
      <c r="BO34">
        <f t="shared" si="20"/>
        <v>0</v>
      </c>
      <c r="BP34">
        <f t="shared" si="21"/>
        <v>0</v>
      </c>
      <c r="BQ34">
        <f t="shared" si="22"/>
        <v>0</v>
      </c>
      <c r="BR34">
        <f t="shared" si="23"/>
        <v>0</v>
      </c>
    </row>
    <row r="35" spans="1:70" ht="16">
      <c r="A35" s="31"/>
      <c r="B35" s="15" t="s">
        <v>13</v>
      </c>
      <c r="C35" s="10" t="s">
        <v>13</v>
      </c>
      <c r="D35" s="11" t="s">
        <v>13</v>
      </c>
      <c r="E35" s="18" t="s">
        <v>13</v>
      </c>
      <c r="F35" s="20" t="s">
        <v>13</v>
      </c>
      <c r="G35" s="44">
        <v>1</v>
      </c>
      <c r="H35" s="15" t="s">
        <v>13</v>
      </c>
      <c r="I35" s="10" t="s">
        <v>13</v>
      </c>
      <c r="J35" s="11" t="s">
        <v>13</v>
      </c>
      <c r="K35" s="18" t="s">
        <v>13</v>
      </c>
      <c r="L35" s="20" t="s">
        <v>13</v>
      </c>
      <c r="M35" s="44">
        <v>1</v>
      </c>
      <c r="N35" s="15" t="s">
        <v>13</v>
      </c>
      <c r="O35" s="10" t="s">
        <v>13</v>
      </c>
      <c r="P35" s="11" t="s">
        <v>13</v>
      </c>
      <c r="Q35" s="18" t="s">
        <v>13</v>
      </c>
      <c r="R35" s="20" t="s">
        <v>13</v>
      </c>
      <c r="S35" s="44">
        <v>1</v>
      </c>
      <c r="T35" s="15" t="s">
        <v>13</v>
      </c>
      <c r="U35" s="10" t="s">
        <v>13</v>
      </c>
      <c r="V35" s="11" t="s">
        <v>13</v>
      </c>
      <c r="W35" s="18" t="s">
        <v>13</v>
      </c>
      <c r="X35" s="20" t="s">
        <v>13</v>
      </c>
      <c r="Y35" s="44">
        <v>1</v>
      </c>
      <c r="Z35" s="15" t="s">
        <v>13</v>
      </c>
      <c r="AA35" s="10" t="s">
        <v>13</v>
      </c>
      <c r="AB35" s="11" t="s">
        <v>13</v>
      </c>
      <c r="AC35" s="18" t="s">
        <v>13</v>
      </c>
      <c r="AD35" s="20" t="s">
        <v>13</v>
      </c>
      <c r="AE35" s="44"/>
      <c r="AF35" s="15" t="s">
        <v>13</v>
      </c>
      <c r="AG35" s="10" t="s">
        <v>13</v>
      </c>
      <c r="AH35" s="11" t="s">
        <v>13</v>
      </c>
      <c r="AI35" s="18" t="s">
        <v>13</v>
      </c>
      <c r="AJ35" s="20" t="s">
        <v>13</v>
      </c>
      <c r="AK35" s="44">
        <v>1</v>
      </c>
      <c r="AL35" s="15" t="s">
        <v>13</v>
      </c>
      <c r="AM35" s="10" t="s">
        <v>13</v>
      </c>
      <c r="AN35" s="11" t="s">
        <v>13</v>
      </c>
      <c r="AO35" s="18" t="s">
        <v>13</v>
      </c>
      <c r="AP35" s="20" t="s">
        <v>13</v>
      </c>
      <c r="AQ35" s="44">
        <v>1</v>
      </c>
      <c r="AR35" s="9" t="str">
        <f t="shared" si="6"/>
        <v>-</v>
      </c>
      <c r="AS35" s="10" t="str">
        <f t="shared" si="7"/>
        <v>-</v>
      </c>
      <c r="AT35" s="6" t="str">
        <f t="shared" si="8"/>
        <v>-</v>
      </c>
      <c r="AU35" s="7" t="str">
        <f t="shared" si="9"/>
        <v>-</v>
      </c>
      <c r="AV35" s="8" t="str">
        <f t="shared" si="10"/>
        <v>-</v>
      </c>
      <c r="AW35" s="33" t="e">
        <f t="shared" si="11"/>
        <v>#DIV/0!</v>
      </c>
      <c r="AX35" s="49" t="e">
        <f t="shared" si="24"/>
        <v>#DIV/0!</v>
      </c>
      <c r="AY35">
        <f t="shared" si="12"/>
        <v>68</v>
      </c>
      <c r="AZ35">
        <f t="shared" si="13"/>
        <v>68</v>
      </c>
      <c r="BA35">
        <f t="shared" si="14"/>
        <v>68</v>
      </c>
      <c r="BB35">
        <f t="shared" si="15"/>
        <v>68</v>
      </c>
      <c r="BC35">
        <f t="shared" si="16"/>
        <v>68</v>
      </c>
      <c r="BD35">
        <f t="shared" si="25"/>
        <v>68</v>
      </c>
      <c r="BE35">
        <f t="shared" si="26"/>
        <v>68</v>
      </c>
      <c r="BF35">
        <f t="shared" si="27"/>
        <v>68</v>
      </c>
      <c r="BG35">
        <f t="shared" si="28"/>
        <v>68</v>
      </c>
      <c r="BH35">
        <f t="shared" si="29"/>
        <v>68</v>
      </c>
      <c r="BI35" t="str">
        <f t="shared" si="30"/>
        <v>D</v>
      </c>
      <c r="BJ35" t="str">
        <f t="shared" si="31"/>
        <v>D</v>
      </c>
      <c r="BK35" t="str">
        <f t="shared" si="32"/>
        <v>D</v>
      </c>
      <c r="BL35" t="str">
        <f t="shared" si="33"/>
        <v>D</v>
      </c>
      <c r="BM35" t="str">
        <f t="shared" si="34"/>
        <v>D</v>
      </c>
      <c r="BN35">
        <f t="shared" si="19"/>
        <v>0</v>
      </c>
      <c r="BO35">
        <f t="shared" si="20"/>
        <v>0</v>
      </c>
      <c r="BP35">
        <f t="shared" si="21"/>
        <v>0</v>
      </c>
      <c r="BQ35">
        <f t="shared" si="22"/>
        <v>0</v>
      </c>
      <c r="BR35">
        <f t="shared" si="23"/>
        <v>0</v>
      </c>
    </row>
    <row r="36" spans="1:70" ht="16">
      <c r="A36" s="31"/>
      <c r="B36" s="15" t="s">
        <v>13</v>
      </c>
      <c r="C36" s="10" t="s">
        <v>13</v>
      </c>
      <c r="D36" s="11" t="s">
        <v>13</v>
      </c>
      <c r="E36" s="18" t="s">
        <v>13</v>
      </c>
      <c r="F36" s="20" t="s">
        <v>13</v>
      </c>
      <c r="G36" s="44">
        <v>1</v>
      </c>
      <c r="H36" s="15" t="s">
        <v>13</v>
      </c>
      <c r="I36" s="10" t="s">
        <v>13</v>
      </c>
      <c r="J36" s="11" t="s">
        <v>13</v>
      </c>
      <c r="K36" s="18" t="s">
        <v>13</v>
      </c>
      <c r="L36" s="20" t="s">
        <v>13</v>
      </c>
      <c r="M36" s="44">
        <v>1</v>
      </c>
      <c r="N36" s="15" t="s">
        <v>13</v>
      </c>
      <c r="O36" s="10" t="s">
        <v>13</v>
      </c>
      <c r="P36" s="11" t="s">
        <v>13</v>
      </c>
      <c r="Q36" s="18" t="s">
        <v>13</v>
      </c>
      <c r="R36" s="20" t="s">
        <v>13</v>
      </c>
      <c r="S36" s="44">
        <v>1</v>
      </c>
      <c r="T36" s="15" t="s">
        <v>13</v>
      </c>
      <c r="U36" s="10" t="s">
        <v>13</v>
      </c>
      <c r="V36" s="11" t="s">
        <v>13</v>
      </c>
      <c r="W36" s="18" t="s">
        <v>13</v>
      </c>
      <c r="X36" s="20" t="s">
        <v>13</v>
      </c>
      <c r="Y36" s="44">
        <v>1</v>
      </c>
      <c r="Z36" s="15" t="s">
        <v>13</v>
      </c>
      <c r="AA36" s="10" t="s">
        <v>13</v>
      </c>
      <c r="AB36" s="11" t="s">
        <v>13</v>
      </c>
      <c r="AC36" s="18" t="s">
        <v>13</v>
      </c>
      <c r="AD36" s="20" t="s">
        <v>13</v>
      </c>
      <c r="AE36" s="44"/>
      <c r="AF36" s="15" t="s">
        <v>13</v>
      </c>
      <c r="AG36" s="10" t="s">
        <v>13</v>
      </c>
      <c r="AH36" s="11" t="s">
        <v>13</v>
      </c>
      <c r="AI36" s="18" t="s">
        <v>13</v>
      </c>
      <c r="AJ36" s="20" t="s">
        <v>13</v>
      </c>
      <c r="AK36" s="44">
        <v>1</v>
      </c>
      <c r="AL36" s="15" t="s">
        <v>13</v>
      </c>
      <c r="AM36" s="10" t="s">
        <v>13</v>
      </c>
      <c r="AN36" s="11" t="s">
        <v>13</v>
      </c>
      <c r="AO36" s="18" t="s">
        <v>13</v>
      </c>
      <c r="AP36" s="20" t="s">
        <v>13</v>
      </c>
      <c r="AQ36" s="44">
        <v>1</v>
      </c>
      <c r="AR36" s="9" t="str">
        <f t="shared" si="6"/>
        <v>-</v>
      </c>
      <c r="AS36" s="10" t="str">
        <f t="shared" si="7"/>
        <v>-</v>
      </c>
      <c r="AT36" s="6" t="str">
        <f t="shared" si="8"/>
        <v>-</v>
      </c>
      <c r="AU36" s="7" t="str">
        <f t="shared" si="9"/>
        <v>-</v>
      </c>
      <c r="AV36" s="8" t="str">
        <f t="shared" si="10"/>
        <v>-</v>
      </c>
      <c r="AW36" s="33" t="e">
        <f t="shared" si="11"/>
        <v>#DIV/0!</v>
      </c>
      <c r="AX36" s="49" t="e">
        <f t="shared" si="24"/>
        <v>#DIV/0!</v>
      </c>
      <c r="AY36">
        <f t="shared" si="12"/>
        <v>68</v>
      </c>
      <c r="AZ36">
        <f t="shared" si="13"/>
        <v>68</v>
      </c>
      <c r="BA36">
        <f t="shared" si="14"/>
        <v>68</v>
      </c>
      <c r="BB36">
        <f t="shared" si="15"/>
        <v>68</v>
      </c>
      <c r="BC36">
        <f t="shared" si="16"/>
        <v>68</v>
      </c>
      <c r="BD36">
        <f t="shared" si="25"/>
        <v>68</v>
      </c>
      <c r="BE36">
        <f t="shared" si="26"/>
        <v>68</v>
      </c>
      <c r="BF36">
        <f t="shared" si="27"/>
        <v>68</v>
      </c>
      <c r="BG36">
        <f t="shared" si="28"/>
        <v>68</v>
      </c>
      <c r="BH36">
        <f t="shared" si="29"/>
        <v>68</v>
      </c>
      <c r="BI36" t="str">
        <f t="shared" si="30"/>
        <v>D</v>
      </c>
      <c r="BJ36" t="str">
        <f t="shared" si="31"/>
        <v>D</v>
      </c>
      <c r="BK36" t="str">
        <f t="shared" si="32"/>
        <v>D</v>
      </c>
      <c r="BL36" t="str">
        <f t="shared" si="33"/>
        <v>D</v>
      </c>
      <c r="BM36" t="str">
        <f t="shared" si="34"/>
        <v>D</v>
      </c>
      <c r="BN36">
        <f t="shared" si="19"/>
        <v>0</v>
      </c>
      <c r="BO36">
        <f t="shared" si="20"/>
        <v>0</v>
      </c>
      <c r="BP36">
        <f t="shared" si="21"/>
        <v>0</v>
      </c>
      <c r="BQ36">
        <f t="shared" si="22"/>
        <v>0</v>
      </c>
      <c r="BR36">
        <f t="shared" si="23"/>
        <v>0</v>
      </c>
    </row>
    <row r="37" spans="1:70" ht="16">
      <c r="A37" s="31"/>
      <c r="B37" s="15" t="s">
        <v>13</v>
      </c>
      <c r="C37" s="10" t="s">
        <v>13</v>
      </c>
      <c r="D37" s="11" t="s">
        <v>13</v>
      </c>
      <c r="E37" s="18" t="s">
        <v>13</v>
      </c>
      <c r="F37" s="20" t="s">
        <v>13</v>
      </c>
      <c r="G37" s="44">
        <v>1</v>
      </c>
      <c r="H37" s="15" t="s">
        <v>13</v>
      </c>
      <c r="I37" s="10" t="s">
        <v>13</v>
      </c>
      <c r="J37" s="11" t="s">
        <v>13</v>
      </c>
      <c r="K37" s="18" t="s">
        <v>13</v>
      </c>
      <c r="L37" s="20" t="s">
        <v>13</v>
      </c>
      <c r="M37" s="44">
        <v>1</v>
      </c>
      <c r="N37" s="15" t="s">
        <v>13</v>
      </c>
      <c r="O37" s="10" t="s">
        <v>13</v>
      </c>
      <c r="P37" s="11" t="s">
        <v>13</v>
      </c>
      <c r="Q37" s="18" t="s">
        <v>13</v>
      </c>
      <c r="R37" s="20" t="s">
        <v>13</v>
      </c>
      <c r="S37" s="44">
        <v>1</v>
      </c>
      <c r="T37" s="15" t="s">
        <v>13</v>
      </c>
      <c r="U37" s="10" t="s">
        <v>13</v>
      </c>
      <c r="V37" s="11" t="s">
        <v>13</v>
      </c>
      <c r="W37" s="18" t="s">
        <v>13</v>
      </c>
      <c r="X37" s="20" t="s">
        <v>13</v>
      </c>
      <c r="Y37" s="44">
        <v>1</v>
      </c>
      <c r="Z37" s="15" t="s">
        <v>13</v>
      </c>
      <c r="AA37" s="10" t="s">
        <v>13</v>
      </c>
      <c r="AB37" s="11" t="s">
        <v>13</v>
      </c>
      <c r="AC37" s="18" t="s">
        <v>13</v>
      </c>
      <c r="AD37" s="20" t="s">
        <v>13</v>
      </c>
      <c r="AE37" s="44"/>
      <c r="AF37" s="15" t="s">
        <v>13</v>
      </c>
      <c r="AG37" s="10" t="s">
        <v>13</v>
      </c>
      <c r="AH37" s="11" t="s">
        <v>13</v>
      </c>
      <c r="AI37" s="18" t="s">
        <v>13</v>
      </c>
      <c r="AJ37" s="20" t="s">
        <v>13</v>
      </c>
      <c r="AK37" s="44">
        <v>1</v>
      </c>
      <c r="AL37" s="15" t="s">
        <v>13</v>
      </c>
      <c r="AM37" s="10" t="s">
        <v>13</v>
      </c>
      <c r="AN37" s="11" t="s">
        <v>13</v>
      </c>
      <c r="AO37" s="18" t="s">
        <v>13</v>
      </c>
      <c r="AP37" s="20" t="s">
        <v>13</v>
      </c>
      <c r="AQ37" s="44">
        <v>1</v>
      </c>
      <c r="AR37" s="9" t="str">
        <f t="shared" si="6"/>
        <v>-</v>
      </c>
      <c r="AS37" s="10" t="str">
        <f t="shared" si="7"/>
        <v>-</v>
      </c>
      <c r="AT37" s="6" t="str">
        <f t="shared" si="8"/>
        <v>-</v>
      </c>
      <c r="AU37" s="7" t="str">
        <f t="shared" si="9"/>
        <v>-</v>
      </c>
      <c r="AV37" s="8" t="str">
        <f t="shared" si="10"/>
        <v>-</v>
      </c>
      <c r="AW37" s="33" t="e">
        <f t="shared" si="11"/>
        <v>#DIV/0!</v>
      </c>
      <c r="AX37" s="49" t="e">
        <f t="shared" si="24"/>
        <v>#DIV/0!</v>
      </c>
      <c r="AY37">
        <f t="shared" si="12"/>
        <v>68</v>
      </c>
      <c r="AZ37">
        <f t="shared" si="13"/>
        <v>68</v>
      </c>
      <c r="BA37">
        <f t="shared" si="14"/>
        <v>68</v>
      </c>
      <c r="BB37">
        <f t="shared" si="15"/>
        <v>68</v>
      </c>
      <c r="BC37">
        <f t="shared" si="16"/>
        <v>68</v>
      </c>
      <c r="BD37">
        <f t="shared" si="25"/>
        <v>68</v>
      </c>
      <c r="BE37">
        <f t="shared" si="26"/>
        <v>68</v>
      </c>
      <c r="BF37">
        <f t="shared" si="27"/>
        <v>68</v>
      </c>
      <c r="BG37">
        <f t="shared" si="28"/>
        <v>68</v>
      </c>
      <c r="BH37">
        <f t="shared" si="29"/>
        <v>68</v>
      </c>
      <c r="BI37" t="str">
        <f t="shared" si="30"/>
        <v>D</v>
      </c>
      <c r="BJ37" t="str">
        <f t="shared" si="31"/>
        <v>D</v>
      </c>
      <c r="BK37" t="str">
        <f t="shared" si="32"/>
        <v>D</v>
      </c>
      <c r="BL37" t="str">
        <f t="shared" si="33"/>
        <v>D</v>
      </c>
      <c r="BM37" t="str">
        <f t="shared" si="34"/>
        <v>D</v>
      </c>
      <c r="BN37">
        <f t="shared" si="19"/>
        <v>0</v>
      </c>
      <c r="BO37">
        <f t="shared" si="20"/>
        <v>0</v>
      </c>
      <c r="BP37">
        <f t="shared" si="21"/>
        <v>0</v>
      </c>
      <c r="BQ37">
        <f t="shared" si="22"/>
        <v>0</v>
      </c>
      <c r="BR37">
        <f t="shared" si="23"/>
        <v>0</v>
      </c>
    </row>
    <row r="38" spans="1:70" ht="16">
      <c r="A38" s="31"/>
      <c r="B38" s="15" t="s">
        <v>13</v>
      </c>
      <c r="C38" s="10" t="s">
        <v>13</v>
      </c>
      <c r="D38" s="11" t="s">
        <v>13</v>
      </c>
      <c r="E38" s="18" t="s">
        <v>13</v>
      </c>
      <c r="F38" s="20" t="s">
        <v>13</v>
      </c>
      <c r="G38" s="44">
        <v>1</v>
      </c>
      <c r="H38" s="15" t="s">
        <v>13</v>
      </c>
      <c r="I38" s="10" t="s">
        <v>13</v>
      </c>
      <c r="J38" s="11" t="s">
        <v>13</v>
      </c>
      <c r="K38" s="18" t="s">
        <v>13</v>
      </c>
      <c r="L38" s="20" t="s">
        <v>13</v>
      </c>
      <c r="M38" s="44">
        <v>1</v>
      </c>
      <c r="N38" s="15" t="s">
        <v>13</v>
      </c>
      <c r="O38" s="10" t="s">
        <v>13</v>
      </c>
      <c r="P38" s="11" t="s">
        <v>13</v>
      </c>
      <c r="Q38" s="18" t="s">
        <v>13</v>
      </c>
      <c r="R38" s="20" t="s">
        <v>13</v>
      </c>
      <c r="S38" s="44">
        <v>1</v>
      </c>
      <c r="T38" s="15" t="s">
        <v>13</v>
      </c>
      <c r="U38" s="10" t="s">
        <v>13</v>
      </c>
      <c r="V38" s="11" t="s">
        <v>13</v>
      </c>
      <c r="W38" s="18" t="s">
        <v>13</v>
      </c>
      <c r="X38" s="20" t="s">
        <v>13</v>
      </c>
      <c r="Y38" s="44">
        <v>1</v>
      </c>
      <c r="Z38" s="15" t="s">
        <v>13</v>
      </c>
      <c r="AA38" s="10" t="s">
        <v>13</v>
      </c>
      <c r="AB38" s="11" t="s">
        <v>13</v>
      </c>
      <c r="AC38" s="18" t="s">
        <v>13</v>
      </c>
      <c r="AD38" s="20" t="s">
        <v>13</v>
      </c>
      <c r="AE38" s="44"/>
      <c r="AF38" s="15" t="s">
        <v>13</v>
      </c>
      <c r="AG38" s="10" t="s">
        <v>13</v>
      </c>
      <c r="AH38" s="11" t="s">
        <v>13</v>
      </c>
      <c r="AI38" s="18" t="s">
        <v>13</v>
      </c>
      <c r="AJ38" s="20" t="s">
        <v>13</v>
      </c>
      <c r="AK38" s="44">
        <v>1</v>
      </c>
      <c r="AL38" s="15" t="s">
        <v>13</v>
      </c>
      <c r="AM38" s="10" t="s">
        <v>13</v>
      </c>
      <c r="AN38" s="11" t="s">
        <v>13</v>
      </c>
      <c r="AO38" s="18" t="s">
        <v>13</v>
      </c>
      <c r="AP38" s="20" t="s">
        <v>13</v>
      </c>
      <c r="AQ38" s="44">
        <v>1</v>
      </c>
      <c r="AR38" s="9" t="str">
        <f t="shared" si="6"/>
        <v>-</v>
      </c>
      <c r="AS38" s="10" t="str">
        <f t="shared" si="7"/>
        <v>-</v>
      </c>
      <c r="AT38" s="6" t="str">
        <f t="shared" si="8"/>
        <v>-</v>
      </c>
      <c r="AU38" s="7" t="str">
        <f t="shared" si="9"/>
        <v>-</v>
      </c>
      <c r="AV38" s="8" t="str">
        <f t="shared" si="10"/>
        <v>-</v>
      </c>
      <c r="AW38" s="33" t="e">
        <f t="shared" si="11"/>
        <v>#DIV/0!</v>
      </c>
      <c r="AX38" s="49" t="e">
        <f t="shared" si="24"/>
        <v>#DIV/0!</v>
      </c>
      <c r="AY38">
        <f t="shared" si="12"/>
        <v>68</v>
      </c>
      <c r="AZ38">
        <f t="shared" si="13"/>
        <v>68</v>
      </c>
      <c r="BA38">
        <f t="shared" si="14"/>
        <v>68</v>
      </c>
      <c r="BB38">
        <f t="shared" si="15"/>
        <v>68</v>
      </c>
      <c r="BC38">
        <f t="shared" si="16"/>
        <v>68</v>
      </c>
      <c r="BD38">
        <f t="shared" si="25"/>
        <v>68</v>
      </c>
      <c r="BE38">
        <f t="shared" si="26"/>
        <v>68</v>
      </c>
      <c r="BF38">
        <f t="shared" si="27"/>
        <v>68</v>
      </c>
      <c r="BG38">
        <f t="shared" si="28"/>
        <v>68</v>
      </c>
      <c r="BH38">
        <f t="shared" si="29"/>
        <v>68</v>
      </c>
      <c r="BI38" t="str">
        <f t="shared" si="30"/>
        <v>D</v>
      </c>
      <c r="BJ38" t="str">
        <f t="shared" si="31"/>
        <v>D</v>
      </c>
      <c r="BK38" t="str">
        <f t="shared" si="32"/>
        <v>D</v>
      </c>
      <c r="BL38" t="str">
        <f t="shared" si="33"/>
        <v>D</v>
      </c>
      <c r="BM38" t="str">
        <f t="shared" si="34"/>
        <v>D</v>
      </c>
      <c r="BN38">
        <f t="shared" si="19"/>
        <v>0</v>
      </c>
      <c r="BO38">
        <f t="shared" si="20"/>
        <v>0</v>
      </c>
      <c r="BP38">
        <f t="shared" si="21"/>
        <v>0</v>
      </c>
      <c r="BQ38">
        <f t="shared" si="22"/>
        <v>0</v>
      </c>
      <c r="BR38">
        <f t="shared" si="23"/>
        <v>0</v>
      </c>
    </row>
    <row r="39" spans="1:70" ht="16">
      <c r="A39" s="31"/>
      <c r="B39" s="15" t="s">
        <v>13</v>
      </c>
      <c r="C39" s="10" t="s">
        <v>13</v>
      </c>
      <c r="D39" s="11" t="s">
        <v>13</v>
      </c>
      <c r="E39" s="18" t="s">
        <v>13</v>
      </c>
      <c r="F39" s="20" t="s">
        <v>13</v>
      </c>
      <c r="G39" s="44">
        <v>1</v>
      </c>
      <c r="H39" s="15" t="s">
        <v>13</v>
      </c>
      <c r="I39" s="10" t="s">
        <v>13</v>
      </c>
      <c r="J39" s="11" t="s">
        <v>13</v>
      </c>
      <c r="K39" s="18" t="s">
        <v>13</v>
      </c>
      <c r="L39" s="20" t="s">
        <v>13</v>
      </c>
      <c r="M39" s="44">
        <v>1</v>
      </c>
      <c r="N39" s="15" t="s">
        <v>13</v>
      </c>
      <c r="O39" s="10" t="s">
        <v>13</v>
      </c>
      <c r="P39" s="11" t="s">
        <v>13</v>
      </c>
      <c r="Q39" s="18" t="s">
        <v>13</v>
      </c>
      <c r="R39" s="20" t="s">
        <v>13</v>
      </c>
      <c r="S39" s="44">
        <v>1</v>
      </c>
      <c r="T39" s="15" t="s">
        <v>13</v>
      </c>
      <c r="U39" s="10" t="s">
        <v>13</v>
      </c>
      <c r="V39" s="11" t="s">
        <v>13</v>
      </c>
      <c r="W39" s="18" t="s">
        <v>13</v>
      </c>
      <c r="X39" s="20" t="s">
        <v>13</v>
      </c>
      <c r="Y39" s="44">
        <v>1</v>
      </c>
      <c r="Z39" s="15" t="s">
        <v>13</v>
      </c>
      <c r="AA39" s="10" t="s">
        <v>13</v>
      </c>
      <c r="AB39" s="11" t="s">
        <v>13</v>
      </c>
      <c r="AC39" s="18" t="s">
        <v>13</v>
      </c>
      <c r="AD39" s="20" t="s">
        <v>13</v>
      </c>
      <c r="AE39" s="44"/>
      <c r="AF39" s="15" t="s">
        <v>13</v>
      </c>
      <c r="AG39" s="10" t="s">
        <v>13</v>
      </c>
      <c r="AH39" s="11" t="s">
        <v>13</v>
      </c>
      <c r="AI39" s="18" t="s">
        <v>13</v>
      </c>
      <c r="AJ39" s="20" t="s">
        <v>13</v>
      </c>
      <c r="AK39" s="44">
        <v>1</v>
      </c>
      <c r="AL39" s="15" t="s">
        <v>13</v>
      </c>
      <c r="AM39" s="10" t="s">
        <v>13</v>
      </c>
      <c r="AN39" s="11" t="s">
        <v>13</v>
      </c>
      <c r="AO39" s="18" t="s">
        <v>13</v>
      </c>
      <c r="AP39" s="20" t="s">
        <v>13</v>
      </c>
      <c r="AQ39" s="44">
        <v>1</v>
      </c>
      <c r="AR39" s="9" t="str">
        <f t="shared" si="6"/>
        <v>-</v>
      </c>
      <c r="AS39" s="10" t="str">
        <f t="shared" si="7"/>
        <v>-</v>
      </c>
      <c r="AT39" s="6" t="str">
        <f t="shared" si="8"/>
        <v>-</v>
      </c>
      <c r="AU39" s="7" t="str">
        <f t="shared" si="9"/>
        <v>-</v>
      </c>
      <c r="AV39" s="8" t="str">
        <f t="shared" si="10"/>
        <v>-</v>
      </c>
      <c r="AW39" s="33" t="e">
        <f t="shared" si="11"/>
        <v>#DIV/0!</v>
      </c>
      <c r="AX39" s="49" t="e">
        <f t="shared" si="24"/>
        <v>#DIV/0!</v>
      </c>
      <c r="AY39">
        <f t="shared" si="12"/>
        <v>68</v>
      </c>
      <c r="AZ39">
        <f t="shared" si="13"/>
        <v>68</v>
      </c>
      <c r="BA39">
        <f t="shared" si="14"/>
        <v>68</v>
      </c>
      <c r="BB39">
        <f t="shared" si="15"/>
        <v>68</v>
      </c>
      <c r="BC39">
        <f t="shared" si="16"/>
        <v>68</v>
      </c>
      <c r="BD39">
        <f t="shared" si="25"/>
        <v>68</v>
      </c>
      <c r="BE39">
        <f t="shared" si="26"/>
        <v>68</v>
      </c>
      <c r="BF39">
        <f t="shared" si="27"/>
        <v>68</v>
      </c>
      <c r="BG39">
        <f t="shared" si="28"/>
        <v>68</v>
      </c>
      <c r="BH39">
        <f t="shared" si="29"/>
        <v>68</v>
      </c>
      <c r="BI39" t="str">
        <f t="shared" si="30"/>
        <v>D</v>
      </c>
      <c r="BJ39" t="str">
        <f t="shared" si="31"/>
        <v>D</v>
      </c>
      <c r="BK39" t="str">
        <f t="shared" si="32"/>
        <v>D</v>
      </c>
      <c r="BL39" t="str">
        <f t="shared" si="33"/>
        <v>D</v>
      </c>
      <c r="BM39" t="str">
        <f t="shared" si="34"/>
        <v>D</v>
      </c>
      <c r="BN39">
        <f t="shared" si="19"/>
        <v>0</v>
      </c>
      <c r="BO39">
        <f t="shared" si="20"/>
        <v>0</v>
      </c>
      <c r="BP39">
        <f t="shared" si="21"/>
        <v>0</v>
      </c>
      <c r="BQ39">
        <f t="shared" si="22"/>
        <v>0</v>
      </c>
      <c r="BR39">
        <f t="shared" si="23"/>
        <v>0</v>
      </c>
    </row>
    <row r="40" spans="1:70" ht="1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70" ht="16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:70" ht="16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:70" ht="16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70" ht="16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70" ht="16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70" ht="16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70" ht="16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70" ht="16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customFormat="1" ht="16"/>
    <row r="50" customFormat="1" ht="16"/>
    <row r="51" customFormat="1" ht="16"/>
    <row r="52" customFormat="1" ht="16"/>
    <row r="53" customFormat="1" ht="16"/>
    <row r="54" customFormat="1" ht="16"/>
    <row r="55" customFormat="1" ht="16"/>
    <row r="56" customFormat="1" ht="16"/>
    <row r="57" customFormat="1" ht="16"/>
    <row r="58" customFormat="1" ht="16"/>
    <row r="59" customFormat="1" ht="16"/>
    <row r="60" customFormat="1" ht="16"/>
    <row r="61" customFormat="1" ht="16"/>
    <row r="62" customFormat="1" ht="16"/>
    <row r="63" customFormat="1" ht="16"/>
    <row r="64" customFormat="1" ht="16"/>
    <row r="65" customFormat="1" ht="16"/>
    <row r="66" customFormat="1" ht="16"/>
    <row r="67" customFormat="1" ht="16"/>
    <row r="68" customFormat="1" ht="16"/>
    <row r="69" customFormat="1" ht="16"/>
    <row r="70" customFormat="1" ht="16"/>
    <row r="71" customFormat="1" ht="16"/>
    <row r="72" customFormat="1" ht="16"/>
    <row r="73" customFormat="1" ht="16"/>
    <row r="74" customFormat="1" ht="16"/>
    <row r="75" customFormat="1" ht="16"/>
    <row r="76" customFormat="1" ht="16"/>
    <row r="77" customFormat="1" ht="16"/>
    <row r="78" customFormat="1" ht="16"/>
    <row r="79" customFormat="1" ht="16"/>
    <row r="80" customFormat="1" ht="16"/>
    <row r="81" customFormat="1" ht="16"/>
    <row r="82" customFormat="1" ht="16"/>
    <row r="83" customFormat="1" ht="16"/>
    <row r="84" customFormat="1" ht="16"/>
    <row r="85" customFormat="1" ht="16"/>
    <row r="86" customFormat="1" ht="16"/>
    <row r="87" customFormat="1" ht="16"/>
    <row r="88" customFormat="1" ht="16"/>
    <row r="89" customFormat="1" ht="16"/>
    <row r="90" customFormat="1" ht="16"/>
    <row r="91" customFormat="1" ht="16"/>
    <row r="92" customFormat="1" ht="16"/>
    <row r="93" customFormat="1" ht="16"/>
    <row r="94" customFormat="1" ht="16"/>
    <row r="95" customFormat="1" ht="16"/>
    <row r="96" customFormat="1" ht="16"/>
    <row r="97" customFormat="1" ht="16"/>
    <row r="98" customFormat="1" ht="16"/>
    <row r="99" customFormat="1" ht="16"/>
    <row r="100" customFormat="1" ht="16"/>
    <row r="101" customFormat="1" ht="16"/>
    <row r="102" customFormat="1" ht="16"/>
    <row r="103" customFormat="1" ht="16"/>
    <row r="104" customFormat="1" ht="16"/>
    <row r="105" customFormat="1" ht="16"/>
    <row r="106" customFormat="1" ht="16"/>
    <row r="107" customFormat="1" ht="16"/>
    <row r="108" customFormat="1" ht="16"/>
    <row r="109" customFormat="1" ht="16"/>
    <row r="110" customFormat="1" ht="16"/>
    <row r="111" customFormat="1" ht="16"/>
    <row r="112" customFormat="1" ht="16"/>
    <row r="113" customFormat="1" ht="16"/>
    <row r="114" customFormat="1" ht="16"/>
    <row r="115" customFormat="1" ht="16"/>
    <row r="116" customFormat="1" ht="16"/>
    <row r="117" customFormat="1" ht="16"/>
    <row r="118" customFormat="1" ht="16"/>
    <row r="119" customFormat="1" ht="16"/>
    <row r="120" customFormat="1" ht="16"/>
  </sheetData>
  <mergeCells count="8">
    <mergeCell ref="AL3:AP3"/>
    <mergeCell ref="AR3:AV3"/>
    <mergeCell ref="B3:F3"/>
    <mergeCell ref="H3:L3"/>
    <mergeCell ref="N3:R3"/>
    <mergeCell ref="T3:X3"/>
    <mergeCell ref="Z3:AD3"/>
    <mergeCell ref="AF3:AJ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120"/>
  <sheetViews>
    <sheetView topLeftCell="AK1" zoomScale="70" zoomScaleNormal="70" zoomScalePageLayoutView="70" workbookViewId="0">
      <selection activeCell="AW6" sqref="AW6:AW39"/>
    </sheetView>
  </sheetViews>
  <sheetFormatPr baseColWidth="10" defaultRowHeight="19"/>
  <cols>
    <col min="1" max="1" width="22.83203125" style="40" customWidth="1"/>
    <col min="2" max="2" width="10.83203125" style="13" customWidth="1"/>
    <col min="3" max="3" width="10.83203125" style="13"/>
    <col min="4" max="5" width="10.83203125" style="13" customWidth="1"/>
    <col min="6" max="6" width="10.83203125" style="41" customWidth="1"/>
    <col min="7" max="7" width="10.83203125" style="45" customWidth="1"/>
    <col min="8" max="8" width="10.83203125" style="13" customWidth="1"/>
    <col min="9" max="9" width="10.83203125" style="13"/>
    <col min="10" max="11" width="10.83203125" style="13" customWidth="1"/>
    <col min="12" max="12" width="10.83203125" style="14" customWidth="1"/>
    <col min="13" max="13" width="10.83203125" style="45" customWidth="1"/>
    <col min="14" max="14" width="10.83203125" style="13" customWidth="1"/>
    <col min="15" max="15" width="10.83203125" style="13"/>
    <col min="16" max="17" width="10.83203125" style="13" customWidth="1"/>
    <col min="18" max="18" width="10.83203125" style="14" customWidth="1"/>
    <col min="19" max="19" width="10.83203125" style="45" customWidth="1"/>
    <col min="20" max="20" width="10.83203125" style="13" customWidth="1"/>
    <col min="21" max="21" width="10.83203125" style="13"/>
    <col min="22" max="23" width="10.83203125" style="13" customWidth="1"/>
    <col min="24" max="24" width="10.83203125" style="14" customWidth="1"/>
    <col min="25" max="25" width="10.83203125" style="45" customWidth="1"/>
    <col min="26" max="29" width="10.83203125" style="13" customWidth="1"/>
    <col min="30" max="30" width="10.83203125" style="14" customWidth="1"/>
    <col min="31" max="31" width="10.83203125" style="45" customWidth="1"/>
    <col min="32" max="32" width="10.83203125" style="13" customWidth="1"/>
    <col min="33" max="33" width="10.83203125" style="13"/>
    <col min="34" max="35" width="10.83203125" style="13" customWidth="1"/>
    <col min="36" max="36" width="10.83203125" style="14" customWidth="1"/>
    <col min="37" max="37" width="10.83203125" style="45" customWidth="1"/>
    <col min="38" max="38" width="10.83203125" style="13" customWidth="1"/>
    <col min="39" max="39" width="10.83203125" style="13"/>
    <col min="40" max="41" width="10.83203125" style="13" customWidth="1"/>
    <col min="42" max="42" width="10.83203125" style="14" customWidth="1"/>
    <col min="43" max="43" width="10.83203125" style="45" customWidth="1"/>
    <col min="44" max="44" width="10.83203125" style="13" customWidth="1"/>
    <col min="45" max="45" width="10.83203125" style="13"/>
    <col min="46" max="47" width="10.83203125" style="13" customWidth="1"/>
    <col min="48" max="48" width="10.83203125" style="14" customWidth="1"/>
    <col min="49" max="49" width="10.83203125" style="33" customWidth="1"/>
    <col min="51" max="70" width="10.83203125" hidden="1" customWidth="1"/>
  </cols>
  <sheetData>
    <row r="1" spans="1:70">
      <c r="A1" s="3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</row>
    <row r="2" spans="1:70">
      <c r="A2" s="32"/>
      <c r="B2" s="2"/>
      <c r="C2" s="2"/>
      <c r="D2" s="2"/>
      <c r="E2" s="2"/>
      <c r="F2" s="2"/>
      <c r="G2" s="48"/>
      <c r="H2" s="2"/>
      <c r="I2" s="2"/>
      <c r="J2" s="2"/>
      <c r="K2" s="2"/>
      <c r="L2" s="2"/>
      <c r="M2" s="48"/>
      <c r="N2" s="2"/>
      <c r="O2" s="2"/>
      <c r="P2" s="2"/>
      <c r="Q2" s="2"/>
      <c r="R2" s="2"/>
      <c r="S2" s="48"/>
      <c r="T2" s="2"/>
      <c r="U2" s="2"/>
      <c r="V2" s="2"/>
      <c r="W2" s="2"/>
      <c r="X2" s="2"/>
      <c r="Y2" s="48"/>
      <c r="Z2" s="2"/>
      <c r="AA2" s="2"/>
      <c r="AB2" s="2"/>
      <c r="AC2" s="2"/>
      <c r="AD2" s="2"/>
      <c r="AE2" s="48"/>
      <c r="AF2" s="2"/>
      <c r="AG2" s="2"/>
      <c r="AH2" s="2"/>
      <c r="AI2" s="2"/>
      <c r="AJ2" s="2"/>
      <c r="AK2" s="48"/>
      <c r="AL2" s="2"/>
      <c r="AM2" s="2"/>
      <c r="AN2" s="2"/>
      <c r="AO2" s="2"/>
      <c r="AP2" s="2"/>
      <c r="AQ2" s="48"/>
      <c r="AR2" s="2"/>
      <c r="AS2" s="2"/>
      <c r="AT2" s="2"/>
      <c r="AU2" s="2"/>
      <c r="AV2" s="3"/>
    </row>
    <row r="3" spans="1:70">
      <c r="A3" s="32"/>
      <c r="B3" s="83" t="s">
        <v>22</v>
      </c>
      <c r="C3" s="84"/>
      <c r="D3" s="84"/>
      <c r="E3" s="84"/>
      <c r="F3" s="84"/>
      <c r="G3" s="47"/>
      <c r="H3" s="83" t="s">
        <v>8</v>
      </c>
      <c r="I3" s="84"/>
      <c r="J3" s="84"/>
      <c r="K3" s="84"/>
      <c r="L3" s="84"/>
      <c r="M3" s="47"/>
      <c r="N3" s="83" t="s">
        <v>9</v>
      </c>
      <c r="O3" s="84"/>
      <c r="P3" s="84"/>
      <c r="Q3" s="84"/>
      <c r="R3" s="84"/>
      <c r="S3" s="47"/>
      <c r="T3" s="83" t="s">
        <v>23</v>
      </c>
      <c r="U3" s="84"/>
      <c r="V3" s="84"/>
      <c r="W3" s="84"/>
      <c r="X3" s="84"/>
      <c r="Y3" s="47"/>
      <c r="Z3" s="83" t="s">
        <v>11</v>
      </c>
      <c r="AA3" s="84"/>
      <c r="AB3" s="84"/>
      <c r="AC3" s="84"/>
      <c r="AD3" s="84"/>
      <c r="AE3" s="47"/>
      <c r="AF3" s="83" t="s">
        <v>24</v>
      </c>
      <c r="AG3" s="84"/>
      <c r="AH3" s="84"/>
      <c r="AI3" s="84"/>
      <c r="AJ3" s="84"/>
      <c r="AK3" s="47"/>
      <c r="AL3" s="83" t="s">
        <v>25</v>
      </c>
      <c r="AM3" s="84"/>
      <c r="AN3" s="84"/>
      <c r="AO3" s="84"/>
      <c r="AP3" s="84"/>
      <c r="AQ3" s="47"/>
      <c r="AR3" s="83" t="s">
        <v>5</v>
      </c>
      <c r="AS3" s="84"/>
      <c r="AT3" s="84"/>
      <c r="AU3" s="84"/>
      <c r="AV3" s="85"/>
      <c r="AW3" s="33" t="s">
        <v>6</v>
      </c>
      <c r="AX3" t="s">
        <v>6</v>
      </c>
    </row>
    <row r="4" spans="1:70">
      <c r="A4" s="32"/>
      <c r="B4" s="34" t="s">
        <v>0</v>
      </c>
      <c r="C4" s="21" t="s">
        <v>1</v>
      </c>
      <c r="D4" s="35" t="s">
        <v>2</v>
      </c>
      <c r="E4" s="19" t="s">
        <v>3</v>
      </c>
      <c r="F4" s="46" t="s">
        <v>4</v>
      </c>
      <c r="G4" s="42" t="s">
        <v>14</v>
      </c>
      <c r="H4" s="34" t="s">
        <v>0</v>
      </c>
      <c r="I4" s="21" t="s">
        <v>1</v>
      </c>
      <c r="J4" s="35" t="s">
        <v>2</v>
      </c>
      <c r="K4" s="19" t="s">
        <v>3</v>
      </c>
      <c r="L4" s="46" t="s">
        <v>4</v>
      </c>
      <c r="M4" s="42" t="s">
        <v>14</v>
      </c>
      <c r="N4" s="34" t="s">
        <v>0</v>
      </c>
      <c r="O4" s="21" t="s">
        <v>1</v>
      </c>
      <c r="P4" s="35" t="s">
        <v>2</v>
      </c>
      <c r="Q4" s="19" t="s">
        <v>3</v>
      </c>
      <c r="R4" s="46" t="s">
        <v>4</v>
      </c>
      <c r="S4" s="42" t="s">
        <v>14</v>
      </c>
      <c r="T4" s="34" t="s">
        <v>0</v>
      </c>
      <c r="U4" s="21" t="s">
        <v>1</v>
      </c>
      <c r="V4" s="35" t="s">
        <v>2</v>
      </c>
      <c r="W4" s="19" t="s">
        <v>3</v>
      </c>
      <c r="X4" s="46" t="s">
        <v>4</v>
      </c>
      <c r="Y4" s="42" t="s">
        <v>14</v>
      </c>
      <c r="Z4" s="34" t="s">
        <v>0</v>
      </c>
      <c r="AA4" s="21" t="s">
        <v>1</v>
      </c>
      <c r="AB4" s="35" t="s">
        <v>2</v>
      </c>
      <c r="AC4" s="19" t="s">
        <v>3</v>
      </c>
      <c r="AD4" s="46" t="s">
        <v>4</v>
      </c>
      <c r="AE4" s="42" t="s">
        <v>14</v>
      </c>
      <c r="AF4" s="34" t="s">
        <v>0</v>
      </c>
      <c r="AG4" s="21" t="s">
        <v>1</v>
      </c>
      <c r="AH4" s="35" t="s">
        <v>2</v>
      </c>
      <c r="AI4" s="19" t="s">
        <v>3</v>
      </c>
      <c r="AJ4" s="46" t="s">
        <v>4</v>
      </c>
      <c r="AK4" s="42" t="s">
        <v>14</v>
      </c>
      <c r="AL4" s="34" t="s">
        <v>0</v>
      </c>
      <c r="AM4" s="21" t="s">
        <v>1</v>
      </c>
      <c r="AN4" s="35" t="s">
        <v>2</v>
      </c>
      <c r="AO4" s="19" t="s">
        <v>3</v>
      </c>
      <c r="AP4" s="46" t="s">
        <v>4</v>
      </c>
      <c r="AQ4" s="42" t="s">
        <v>14</v>
      </c>
      <c r="AR4" s="4" t="s">
        <v>0</v>
      </c>
      <c r="AS4" s="5" t="s">
        <v>1</v>
      </c>
      <c r="AT4" s="6" t="s">
        <v>2</v>
      </c>
      <c r="AU4" s="7" t="s">
        <v>3</v>
      </c>
      <c r="AV4" s="8" t="s">
        <v>4</v>
      </c>
    </row>
    <row r="5" spans="1:70">
      <c r="A5" s="36"/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43"/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43"/>
      <c r="N5" s="37">
        <v>0</v>
      </c>
      <c r="O5" s="37">
        <v>0</v>
      </c>
      <c r="P5" s="37">
        <v>0</v>
      </c>
      <c r="Q5" s="37">
        <v>0</v>
      </c>
      <c r="R5" s="37">
        <v>0</v>
      </c>
      <c r="S5" s="43"/>
      <c r="T5" s="37">
        <v>0</v>
      </c>
      <c r="U5" s="37">
        <v>0</v>
      </c>
      <c r="V5" s="37">
        <v>0</v>
      </c>
      <c r="W5" s="37">
        <v>0</v>
      </c>
      <c r="X5" s="37">
        <v>0</v>
      </c>
      <c r="Y5" s="43"/>
      <c r="Z5" s="37">
        <v>0</v>
      </c>
      <c r="AA5" s="37">
        <v>0</v>
      </c>
      <c r="AB5" s="37">
        <v>0</v>
      </c>
      <c r="AC5" s="37">
        <v>0</v>
      </c>
      <c r="AD5" s="37">
        <v>0</v>
      </c>
      <c r="AE5" s="43"/>
      <c r="AF5" s="37">
        <v>0</v>
      </c>
      <c r="AG5" s="37">
        <v>0</v>
      </c>
      <c r="AH5" s="37">
        <v>0</v>
      </c>
      <c r="AI5" s="37">
        <v>0</v>
      </c>
      <c r="AJ5" s="37">
        <v>0</v>
      </c>
      <c r="AK5" s="43"/>
      <c r="AL5" s="37">
        <v>0</v>
      </c>
      <c r="AM5" s="37">
        <v>0</v>
      </c>
      <c r="AN5" s="37">
        <v>0</v>
      </c>
      <c r="AO5" s="37">
        <v>0</v>
      </c>
      <c r="AP5" s="37">
        <v>0</v>
      </c>
      <c r="AQ5" s="43"/>
      <c r="AR5" s="38">
        <f>B$5+H$5+N$5+T$5+Z$5+AF$5+AL$5</f>
        <v>0</v>
      </c>
      <c r="AS5" s="38">
        <f>C5+I5+O5+U5+AA5+AG5+AM5</f>
        <v>0</v>
      </c>
      <c r="AT5" s="38">
        <f>D5+J5+P5+V5+AB5+AH5+AN5</f>
        <v>0</v>
      </c>
      <c r="AU5" s="38">
        <f>E5+K5+Q5+W5+AC5+AI5+AO5</f>
        <v>0</v>
      </c>
      <c r="AV5" s="38">
        <f>F5+L5+R5+X5+AD5+AJ5+AP5</f>
        <v>0</v>
      </c>
      <c r="AW5" s="39"/>
    </row>
    <row r="6" spans="1:70" ht="16">
      <c r="A6" s="30"/>
      <c r="B6" s="15" t="s">
        <v>13</v>
      </c>
      <c r="C6" s="10" t="s">
        <v>13</v>
      </c>
      <c r="D6" s="11" t="s">
        <v>13</v>
      </c>
      <c r="E6" s="18" t="s">
        <v>13</v>
      </c>
      <c r="F6" s="20" t="s">
        <v>13</v>
      </c>
      <c r="G6" s="44">
        <v>1</v>
      </c>
      <c r="H6" s="15" t="s">
        <v>13</v>
      </c>
      <c r="I6" s="10" t="s">
        <v>13</v>
      </c>
      <c r="J6" s="11" t="s">
        <v>13</v>
      </c>
      <c r="K6" s="18" t="s">
        <v>13</v>
      </c>
      <c r="L6" s="20" t="s">
        <v>13</v>
      </c>
      <c r="M6" s="44">
        <v>1</v>
      </c>
      <c r="N6" s="15" t="s">
        <v>13</v>
      </c>
      <c r="O6" s="10" t="s">
        <v>13</v>
      </c>
      <c r="P6" s="11" t="s">
        <v>13</v>
      </c>
      <c r="Q6" s="18" t="s">
        <v>13</v>
      </c>
      <c r="R6" s="20" t="s">
        <v>13</v>
      </c>
      <c r="S6" s="44">
        <v>1</v>
      </c>
      <c r="T6" s="15" t="s">
        <v>13</v>
      </c>
      <c r="U6" s="10" t="s">
        <v>13</v>
      </c>
      <c r="V6" s="11" t="s">
        <v>13</v>
      </c>
      <c r="W6" s="18" t="s">
        <v>13</v>
      </c>
      <c r="X6" s="20" t="s">
        <v>13</v>
      </c>
      <c r="Y6" s="44">
        <v>1</v>
      </c>
      <c r="Z6" s="15" t="s">
        <v>13</v>
      </c>
      <c r="AA6" s="10" t="s">
        <v>13</v>
      </c>
      <c r="AB6" s="11" t="s">
        <v>13</v>
      </c>
      <c r="AC6" s="18" t="s">
        <v>13</v>
      </c>
      <c r="AD6" s="20" t="s">
        <v>13</v>
      </c>
      <c r="AE6" s="44"/>
      <c r="AF6" s="15" t="s">
        <v>13</v>
      </c>
      <c r="AG6" s="10" t="s">
        <v>13</v>
      </c>
      <c r="AH6" s="11" t="s">
        <v>13</v>
      </c>
      <c r="AI6" s="18" t="s">
        <v>13</v>
      </c>
      <c r="AJ6" s="20" t="s">
        <v>13</v>
      </c>
      <c r="AK6" s="44">
        <v>1</v>
      </c>
      <c r="AL6" s="15" t="s">
        <v>13</v>
      </c>
      <c r="AM6" s="10" t="s">
        <v>13</v>
      </c>
      <c r="AN6" s="11" t="s">
        <v>13</v>
      </c>
      <c r="AO6" s="18" t="s">
        <v>13</v>
      </c>
      <c r="AP6" s="20" t="s">
        <v>13</v>
      </c>
      <c r="AQ6" s="44">
        <v>1</v>
      </c>
      <c r="AR6" s="9" t="str">
        <f>IF(BN6=0,"-",BI6)</f>
        <v>-</v>
      </c>
      <c r="AS6" s="10" t="str">
        <f>IF(BO6=0,"-",BJ6)</f>
        <v>-</v>
      </c>
      <c r="AT6" s="6" t="str">
        <f t="shared" ref="AT6:AV21" si="0">IF(BP6=0,"-",BK6)</f>
        <v>-</v>
      </c>
      <c r="AU6" s="7" t="str">
        <f t="shared" si="0"/>
        <v>-</v>
      </c>
      <c r="AV6" s="8" t="str">
        <f t="shared" si="0"/>
        <v>-</v>
      </c>
      <c r="AW6" s="33" t="e">
        <f>((68-CODE(AR6))*BN6+(68-CODE(AS6))*BO6+(68-CODE(AT6))*BP6+(68-CODE(AU6))*BQ6+(68-CODE(AV6))*BR6)/(SUM(BN6:BR6)*3)*20</f>
        <v>#DIV/0!</v>
      </c>
      <c r="AX6" s="49" t="e">
        <f t="shared" ref="AX6:AX7" si="1">CEILING(AW6,0.5)</f>
        <v>#DIV/0!</v>
      </c>
      <c r="AY6">
        <f>IF(BN6=0,68,(68-((68-CODE(B6))*B$5*$G6+(68-CODE(H6))*H$5*$M6+(68-CODE(N6))*N$5*$S6+(68-CODE(T6))*T$5*$Y6+(68-CODE(Z6))*Z$5*$AE6+(68-CODE(AF6))*AF$5*$AK6+(68-CODE(AL6))*AL$5*$AQ6)/BN6))</f>
        <v>68</v>
      </c>
      <c r="AZ6">
        <f t="shared" ref="AZ6:BC21" si="2">IF(BO6=0,68,(68-((68-CODE(C6))*C$5*$G6+(68-CODE(I6))*I$5*$M6+(68-CODE(O6))*O$5*$S6+(68-CODE(U6))*U$5*$Y6+(68-CODE(AA6))*AA$5*$AE6+(68-CODE(AG6))*AG$5*$AK6+(68-CODE(AM6))*AM$5*$AQ6)/BO6))</f>
        <v>68</v>
      </c>
      <c r="BA6">
        <f t="shared" si="2"/>
        <v>68</v>
      </c>
      <c r="BB6">
        <f t="shared" si="2"/>
        <v>68</v>
      </c>
      <c r="BC6">
        <f t="shared" si="2"/>
        <v>68</v>
      </c>
      <c r="BD6">
        <f>CEILING(AY6,0.5)</f>
        <v>68</v>
      </c>
      <c r="BE6">
        <f t="shared" ref="BE6:BH21" si="3">CEILING(AZ6,0.5)</f>
        <v>68</v>
      </c>
      <c r="BF6">
        <f t="shared" si="3"/>
        <v>68</v>
      </c>
      <c r="BG6">
        <f t="shared" si="3"/>
        <v>68</v>
      </c>
      <c r="BH6">
        <f t="shared" si="3"/>
        <v>68</v>
      </c>
      <c r="BI6" t="str">
        <f>CHAR(BD6)</f>
        <v>D</v>
      </c>
      <c r="BJ6" t="str">
        <f t="shared" ref="BJ6:BM6" si="4">CHAR(BE6)</f>
        <v>D</v>
      </c>
      <c r="BK6" t="str">
        <f t="shared" si="4"/>
        <v>D</v>
      </c>
      <c r="BL6" t="str">
        <f t="shared" si="4"/>
        <v>D</v>
      </c>
      <c r="BM6" t="str">
        <f t="shared" si="4"/>
        <v>D</v>
      </c>
      <c r="BN6">
        <f>B$5*$G6+H$5*$M6+N$5*$S6+T$5*$Y6+Z$5*$AE6+AF$5*$AK6+AL$5*$AQ6</f>
        <v>0</v>
      </c>
      <c r="BO6">
        <f t="shared" ref="BO6:BR21" si="5">C$5*$G6+I$5*$M6+O$5*$S6+U$5*$Y6+AA$5*$AE6+AG$5*$AK6+AM$5*$AQ6</f>
        <v>0</v>
      </c>
      <c r="BP6">
        <f t="shared" si="5"/>
        <v>0</v>
      </c>
      <c r="BQ6">
        <f t="shared" si="5"/>
        <v>0</v>
      </c>
      <c r="BR6">
        <f t="shared" si="5"/>
        <v>0</v>
      </c>
    </row>
    <row r="7" spans="1:70" ht="16">
      <c r="A7" s="31"/>
      <c r="B7" s="9" t="s">
        <v>13</v>
      </c>
      <c r="C7" s="10" t="s">
        <v>13</v>
      </c>
      <c r="D7" s="6" t="s">
        <v>13</v>
      </c>
      <c r="E7" s="12" t="s">
        <v>13</v>
      </c>
      <c r="F7" s="46" t="s">
        <v>13</v>
      </c>
      <c r="G7" s="44">
        <v>1</v>
      </c>
      <c r="H7" s="9" t="s">
        <v>13</v>
      </c>
      <c r="I7" s="10" t="s">
        <v>13</v>
      </c>
      <c r="J7" s="6" t="s">
        <v>13</v>
      </c>
      <c r="K7" s="12" t="s">
        <v>13</v>
      </c>
      <c r="L7" s="46" t="s">
        <v>13</v>
      </c>
      <c r="M7" s="44">
        <v>1</v>
      </c>
      <c r="N7" s="9" t="s">
        <v>13</v>
      </c>
      <c r="O7" s="10" t="s">
        <v>13</v>
      </c>
      <c r="P7" s="6" t="s">
        <v>13</v>
      </c>
      <c r="Q7" s="12" t="s">
        <v>13</v>
      </c>
      <c r="R7" s="46" t="s">
        <v>13</v>
      </c>
      <c r="S7" s="44">
        <v>1</v>
      </c>
      <c r="T7" s="9" t="s">
        <v>13</v>
      </c>
      <c r="U7" s="10" t="s">
        <v>13</v>
      </c>
      <c r="V7" s="6" t="s">
        <v>13</v>
      </c>
      <c r="W7" s="12" t="s">
        <v>13</v>
      </c>
      <c r="X7" s="46" t="s">
        <v>13</v>
      </c>
      <c r="Y7" s="44">
        <v>1</v>
      </c>
      <c r="Z7" s="15" t="s">
        <v>13</v>
      </c>
      <c r="AA7" s="10" t="s">
        <v>13</v>
      </c>
      <c r="AB7" s="11" t="s">
        <v>13</v>
      </c>
      <c r="AC7" s="18" t="s">
        <v>13</v>
      </c>
      <c r="AD7" s="20" t="s">
        <v>13</v>
      </c>
      <c r="AE7" s="44"/>
      <c r="AF7" s="15" t="s">
        <v>13</v>
      </c>
      <c r="AG7" s="10" t="s">
        <v>13</v>
      </c>
      <c r="AH7" s="11" t="s">
        <v>13</v>
      </c>
      <c r="AI7" s="18" t="s">
        <v>13</v>
      </c>
      <c r="AJ7" s="20" t="s">
        <v>13</v>
      </c>
      <c r="AK7" s="44">
        <v>1</v>
      </c>
      <c r="AL7" s="15" t="s">
        <v>13</v>
      </c>
      <c r="AM7" s="10" t="s">
        <v>13</v>
      </c>
      <c r="AN7" s="11" t="s">
        <v>13</v>
      </c>
      <c r="AO7" s="18" t="s">
        <v>13</v>
      </c>
      <c r="AP7" s="20" t="s">
        <v>13</v>
      </c>
      <c r="AQ7" s="44">
        <v>1</v>
      </c>
      <c r="AR7" s="9" t="str">
        <f t="shared" ref="AR7:AV39" si="6">IF(BN7=0,"-",BI7)</f>
        <v>-</v>
      </c>
      <c r="AS7" s="10" t="str">
        <f t="shared" si="6"/>
        <v>-</v>
      </c>
      <c r="AT7" s="6" t="str">
        <f t="shared" si="0"/>
        <v>-</v>
      </c>
      <c r="AU7" s="7" t="str">
        <f t="shared" si="0"/>
        <v>-</v>
      </c>
      <c r="AV7" s="8" t="str">
        <f t="shared" si="0"/>
        <v>-</v>
      </c>
      <c r="AW7" s="33" t="e">
        <f t="shared" ref="AW7:AW39" si="7">((68-CODE(AR7))*BN7+(68-CODE(AS7))*BO7+(68-CODE(AT7))*BP7+(68-CODE(AU7))*BQ7+(68-CODE(AV7))*BR7)/(SUM(BN7:BR7)*3)*20</f>
        <v>#DIV/0!</v>
      </c>
      <c r="AX7" s="49" t="e">
        <f t="shared" si="1"/>
        <v>#DIV/0!</v>
      </c>
      <c r="AY7">
        <f t="shared" ref="AY7:BC39" si="8">IF(BN7=0,68,(68-((68-CODE(B7))*B$5*$G7+(68-CODE(H7))*H$5*$M7+(68-CODE(N7))*N$5*$S7+(68-CODE(T7))*T$5*$Y7+(68-CODE(Z7))*Z$5*$AE7+(68-CODE(AF7))*AF$5*$AK7+(68-CODE(AL7))*AL$5*$AQ7)/BN7))</f>
        <v>68</v>
      </c>
      <c r="AZ7">
        <f t="shared" si="2"/>
        <v>68</v>
      </c>
      <c r="BA7">
        <f t="shared" si="2"/>
        <v>68</v>
      </c>
      <c r="BB7">
        <f t="shared" si="2"/>
        <v>68</v>
      </c>
      <c r="BC7">
        <f t="shared" si="2"/>
        <v>68</v>
      </c>
      <c r="BD7">
        <f t="shared" ref="BD7:BH22" si="9">CEILING(AY7,0.5)</f>
        <v>68</v>
      </c>
      <c r="BE7">
        <f t="shared" si="3"/>
        <v>68</v>
      </c>
      <c r="BF7">
        <f t="shared" si="3"/>
        <v>68</v>
      </c>
      <c r="BG7">
        <f t="shared" si="3"/>
        <v>68</v>
      </c>
      <c r="BH7">
        <f t="shared" si="3"/>
        <v>68</v>
      </c>
      <c r="BI7" t="str">
        <f t="shared" ref="BI7:BM22" si="10">CHAR(BD7)</f>
        <v>D</v>
      </c>
      <c r="BJ7" t="str">
        <f t="shared" si="10"/>
        <v>D</v>
      </c>
      <c r="BK7" t="str">
        <f t="shared" si="10"/>
        <v>D</v>
      </c>
      <c r="BL7" t="str">
        <f t="shared" si="10"/>
        <v>D</v>
      </c>
      <c r="BM7" t="str">
        <f t="shared" si="10"/>
        <v>D</v>
      </c>
      <c r="BN7">
        <f t="shared" ref="BN7:BR39" si="11">B$5*$G7+H$5*$M7+N$5*$S7+T$5*$Y7+Z$5*$AE7+AF$5*$AK7+AL$5*$AQ7</f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</row>
    <row r="8" spans="1:70" ht="16">
      <c r="A8" s="31"/>
      <c r="B8" s="15" t="s">
        <v>13</v>
      </c>
      <c r="C8" s="10" t="s">
        <v>13</v>
      </c>
      <c r="D8" s="11" t="s">
        <v>13</v>
      </c>
      <c r="E8" s="18" t="s">
        <v>13</v>
      </c>
      <c r="F8" s="20" t="s">
        <v>13</v>
      </c>
      <c r="G8" s="44">
        <v>1</v>
      </c>
      <c r="H8" s="15" t="s">
        <v>13</v>
      </c>
      <c r="I8" s="10" t="s">
        <v>13</v>
      </c>
      <c r="J8" s="11" t="s">
        <v>13</v>
      </c>
      <c r="K8" s="18" t="s">
        <v>13</v>
      </c>
      <c r="L8" s="20" t="s">
        <v>13</v>
      </c>
      <c r="M8" s="44">
        <v>1</v>
      </c>
      <c r="N8" s="15" t="s">
        <v>13</v>
      </c>
      <c r="O8" s="10" t="s">
        <v>13</v>
      </c>
      <c r="P8" s="11" t="s">
        <v>13</v>
      </c>
      <c r="Q8" s="18" t="s">
        <v>13</v>
      </c>
      <c r="R8" s="20" t="s">
        <v>13</v>
      </c>
      <c r="S8" s="44">
        <v>1</v>
      </c>
      <c r="T8" s="15" t="s">
        <v>13</v>
      </c>
      <c r="U8" s="10" t="s">
        <v>13</v>
      </c>
      <c r="V8" s="11" t="s">
        <v>13</v>
      </c>
      <c r="W8" s="18" t="s">
        <v>13</v>
      </c>
      <c r="X8" s="20" t="s">
        <v>13</v>
      </c>
      <c r="Y8" s="44">
        <v>1</v>
      </c>
      <c r="Z8" s="15" t="s">
        <v>13</v>
      </c>
      <c r="AA8" s="10" t="s">
        <v>13</v>
      </c>
      <c r="AB8" s="11" t="s">
        <v>13</v>
      </c>
      <c r="AC8" s="18" t="s">
        <v>13</v>
      </c>
      <c r="AD8" s="20" t="s">
        <v>13</v>
      </c>
      <c r="AE8" s="44"/>
      <c r="AF8" s="15" t="s">
        <v>13</v>
      </c>
      <c r="AG8" s="10" t="s">
        <v>13</v>
      </c>
      <c r="AH8" s="11" t="s">
        <v>13</v>
      </c>
      <c r="AI8" s="18" t="s">
        <v>13</v>
      </c>
      <c r="AJ8" s="20" t="s">
        <v>13</v>
      </c>
      <c r="AK8" s="44">
        <v>1</v>
      </c>
      <c r="AL8" s="15" t="s">
        <v>13</v>
      </c>
      <c r="AM8" s="10" t="s">
        <v>13</v>
      </c>
      <c r="AN8" s="11" t="s">
        <v>13</v>
      </c>
      <c r="AO8" s="18" t="s">
        <v>13</v>
      </c>
      <c r="AP8" s="20" t="s">
        <v>13</v>
      </c>
      <c r="AQ8" s="44">
        <v>1</v>
      </c>
      <c r="AR8" s="9" t="str">
        <f t="shared" si="6"/>
        <v>-</v>
      </c>
      <c r="AS8" s="10" t="str">
        <f t="shared" si="6"/>
        <v>-</v>
      </c>
      <c r="AT8" s="6" t="str">
        <f t="shared" si="0"/>
        <v>-</v>
      </c>
      <c r="AU8" s="7" t="str">
        <f t="shared" si="0"/>
        <v>-</v>
      </c>
      <c r="AV8" s="8" t="str">
        <f t="shared" si="0"/>
        <v>-</v>
      </c>
      <c r="AW8" s="33" t="e">
        <f t="shared" si="7"/>
        <v>#DIV/0!</v>
      </c>
      <c r="AX8" s="49" t="e">
        <f>CEILING(AW8,0.5)</f>
        <v>#DIV/0!</v>
      </c>
      <c r="AY8">
        <f t="shared" si="8"/>
        <v>68</v>
      </c>
      <c r="AZ8">
        <f t="shared" si="2"/>
        <v>68</v>
      </c>
      <c r="BA8">
        <f t="shared" si="2"/>
        <v>68</v>
      </c>
      <c r="BB8">
        <f t="shared" si="2"/>
        <v>68</v>
      </c>
      <c r="BC8">
        <f t="shared" si="2"/>
        <v>68</v>
      </c>
      <c r="BD8">
        <f t="shared" si="9"/>
        <v>68</v>
      </c>
      <c r="BE8">
        <f t="shared" si="3"/>
        <v>68</v>
      </c>
      <c r="BF8">
        <f t="shared" si="3"/>
        <v>68</v>
      </c>
      <c r="BG8">
        <f t="shared" si="3"/>
        <v>68</v>
      </c>
      <c r="BH8">
        <f t="shared" si="3"/>
        <v>68</v>
      </c>
      <c r="BI8" t="str">
        <f t="shared" si="10"/>
        <v>D</v>
      </c>
      <c r="BJ8" t="str">
        <f t="shared" si="10"/>
        <v>D</v>
      </c>
      <c r="BK8" t="str">
        <f t="shared" si="10"/>
        <v>D</v>
      </c>
      <c r="BL8" t="str">
        <f t="shared" si="10"/>
        <v>D</v>
      </c>
      <c r="BM8" t="str">
        <f t="shared" si="10"/>
        <v>D</v>
      </c>
      <c r="BN8">
        <f t="shared" si="11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</row>
    <row r="9" spans="1:70" ht="16">
      <c r="A9" s="31"/>
      <c r="B9" s="15" t="s">
        <v>13</v>
      </c>
      <c r="C9" s="10" t="s">
        <v>13</v>
      </c>
      <c r="D9" s="11" t="s">
        <v>13</v>
      </c>
      <c r="E9" s="18" t="s">
        <v>13</v>
      </c>
      <c r="F9" s="20" t="s">
        <v>13</v>
      </c>
      <c r="G9" s="44">
        <v>1</v>
      </c>
      <c r="H9" s="15" t="s">
        <v>13</v>
      </c>
      <c r="I9" s="10" t="s">
        <v>13</v>
      </c>
      <c r="J9" s="11" t="s">
        <v>13</v>
      </c>
      <c r="K9" s="18" t="s">
        <v>13</v>
      </c>
      <c r="L9" s="20" t="s">
        <v>13</v>
      </c>
      <c r="M9" s="44">
        <v>1</v>
      </c>
      <c r="N9" s="15" t="s">
        <v>13</v>
      </c>
      <c r="O9" s="10" t="s">
        <v>13</v>
      </c>
      <c r="P9" s="11" t="s">
        <v>13</v>
      </c>
      <c r="Q9" s="18" t="s">
        <v>13</v>
      </c>
      <c r="R9" s="20" t="s">
        <v>13</v>
      </c>
      <c r="S9" s="44">
        <v>1</v>
      </c>
      <c r="T9" s="15" t="s">
        <v>13</v>
      </c>
      <c r="U9" s="10" t="s">
        <v>13</v>
      </c>
      <c r="V9" s="11" t="s">
        <v>13</v>
      </c>
      <c r="W9" s="18" t="s">
        <v>13</v>
      </c>
      <c r="X9" s="20" t="s">
        <v>13</v>
      </c>
      <c r="Y9" s="44">
        <v>1</v>
      </c>
      <c r="Z9" s="15" t="s">
        <v>13</v>
      </c>
      <c r="AA9" s="10" t="s">
        <v>13</v>
      </c>
      <c r="AB9" s="11" t="s">
        <v>13</v>
      </c>
      <c r="AC9" s="18" t="s">
        <v>13</v>
      </c>
      <c r="AD9" s="20" t="s">
        <v>13</v>
      </c>
      <c r="AE9" s="44"/>
      <c r="AF9" s="15" t="s">
        <v>13</v>
      </c>
      <c r="AG9" s="10" t="s">
        <v>13</v>
      </c>
      <c r="AH9" s="11" t="s">
        <v>13</v>
      </c>
      <c r="AI9" s="18" t="s">
        <v>13</v>
      </c>
      <c r="AJ9" s="20" t="s">
        <v>13</v>
      </c>
      <c r="AK9" s="44">
        <v>1</v>
      </c>
      <c r="AL9" s="15" t="s">
        <v>13</v>
      </c>
      <c r="AM9" s="10" t="s">
        <v>13</v>
      </c>
      <c r="AN9" s="11" t="s">
        <v>13</v>
      </c>
      <c r="AO9" s="18" t="s">
        <v>13</v>
      </c>
      <c r="AP9" s="20" t="s">
        <v>13</v>
      </c>
      <c r="AQ9" s="44">
        <v>1</v>
      </c>
      <c r="AR9" s="9" t="str">
        <f t="shared" si="6"/>
        <v>-</v>
      </c>
      <c r="AS9" s="10" t="str">
        <f t="shared" si="6"/>
        <v>-</v>
      </c>
      <c r="AT9" s="6" t="str">
        <f t="shared" si="0"/>
        <v>-</v>
      </c>
      <c r="AU9" s="7" t="str">
        <f t="shared" si="0"/>
        <v>-</v>
      </c>
      <c r="AV9" s="8" t="str">
        <f t="shared" si="0"/>
        <v>-</v>
      </c>
      <c r="AW9" s="33" t="e">
        <f t="shared" si="7"/>
        <v>#DIV/0!</v>
      </c>
      <c r="AX9" s="49" t="e">
        <f t="shared" ref="AX9:AX39" si="12">CEILING(AW9,0.5)</f>
        <v>#DIV/0!</v>
      </c>
      <c r="AY9">
        <f t="shared" si="8"/>
        <v>68</v>
      </c>
      <c r="AZ9">
        <f t="shared" si="2"/>
        <v>68</v>
      </c>
      <c r="BA9">
        <f t="shared" si="2"/>
        <v>68</v>
      </c>
      <c r="BB9">
        <f t="shared" si="2"/>
        <v>68</v>
      </c>
      <c r="BC9">
        <f t="shared" si="2"/>
        <v>68</v>
      </c>
      <c r="BD9">
        <f t="shared" si="9"/>
        <v>68</v>
      </c>
      <c r="BE9">
        <f t="shared" si="3"/>
        <v>68</v>
      </c>
      <c r="BF9">
        <f t="shared" si="3"/>
        <v>68</v>
      </c>
      <c r="BG9">
        <f t="shared" si="3"/>
        <v>68</v>
      </c>
      <c r="BH9">
        <f t="shared" si="3"/>
        <v>68</v>
      </c>
      <c r="BI9" t="str">
        <f t="shared" si="10"/>
        <v>D</v>
      </c>
      <c r="BJ9" t="str">
        <f t="shared" si="10"/>
        <v>D</v>
      </c>
      <c r="BK9" t="str">
        <f t="shared" si="10"/>
        <v>D</v>
      </c>
      <c r="BL9" t="str">
        <f t="shared" si="10"/>
        <v>D</v>
      </c>
      <c r="BM9" t="str">
        <f t="shared" si="10"/>
        <v>D</v>
      </c>
      <c r="BN9">
        <f t="shared" si="11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</row>
    <row r="10" spans="1:70" ht="16">
      <c r="A10" s="31"/>
      <c r="B10" s="15" t="s">
        <v>13</v>
      </c>
      <c r="C10" s="10" t="s">
        <v>13</v>
      </c>
      <c r="D10" s="11" t="s">
        <v>13</v>
      </c>
      <c r="E10" s="18" t="s">
        <v>13</v>
      </c>
      <c r="F10" s="20" t="s">
        <v>13</v>
      </c>
      <c r="G10" s="44">
        <v>1</v>
      </c>
      <c r="H10" s="15" t="s">
        <v>13</v>
      </c>
      <c r="I10" s="10" t="s">
        <v>13</v>
      </c>
      <c r="J10" s="11" t="s">
        <v>13</v>
      </c>
      <c r="K10" s="18" t="s">
        <v>13</v>
      </c>
      <c r="L10" s="20" t="s">
        <v>13</v>
      </c>
      <c r="M10" s="44">
        <v>1</v>
      </c>
      <c r="N10" s="15" t="s">
        <v>13</v>
      </c>
      <c r="O10" s="10" t="s">
        <v>13</v>
      </c>
      <c r="P10" s="11" t="s">
        <v>13</v>
      </c>
      <c r="Q10" s="18" t="s">
        <v>13</v>
      </c>
      <c r="R10" s="20" t="s">
        <v>13</v>
      </c>
      <c r="S10" s="44">
        <v>1</v>
      </c>
      <c r="T10" s="15" t="s">
        <v>13</v>
      </c>
      <c r="U10" s="10" t="s">
        <v>13</v>
      </c>
      <c r="V10" s="11" t="s">
        <v>13</v>
      </c>
      <c r="W10" s="18" t="s">
        <v>13</v>
      </c>
      <c r="X10" s="20" t="s">
        <v>13</v>
      </c>
      <c r="Y10" s="44">
        <v>1</v>
      </c>
      <c r="Z10" s="15" t="s">
        <v>13</v>
      </c>
      <c r="AA10" s="10" t="s">
        <v>13</v>
      </c>
      <c r="AB10" s="11" t="s">
        <v>13</v>
      </c>
      <c r="AC10" s="18" t="s">
        <v>13</v>
      </c>
      <c r="AD10" s="20" t="s">
        <v>13</v>
      </c>
      <c r="AE10" s="44"/>
      <c r="AF10" s="15" t="s">
        <v>13</v>
      </c>
      <c r="AG10" s="10" t="s">
        <v>13</v>
      </c>
      <c r="AH10" s="11" t="s">
        <v>13</v>
      </c>
      <c r="AI10" s="18" t="s">
        <v>13</v>
      </c>
      <c r="AJ10" s="20" t="s">
        <v>13</v>
      </c>
      <c r="AK10" s="44">
        <v>1</v>
      </c>
      <c r="AL10" s="15" t="s">
        <v>13</v>
      </c>
      <c r="AM10" s="10" t="s">
        <v>13</v>
      </c>
      <c r="AN10" s="11" t="s">
        <v>13</v>
      </c>
      <c r="AO10" s="18" t="s">
        <v>13</v>
      </c>
      <c r="AP10" s="20" t="s">
        <v>13</v>
      </c>
      <c r="AQ10" s="44">
        <v>1</v>
      </c>
      <c r="AR10" s="9" t="str">
        <f t="shared" si="6"/>
        <v>-</v>
      </c>
      <c r="AS10" s="10" t="str">
        <f t="shared" si="6"/>
        <v>-</v>
      </c>
      <c r="AT10" s="6" t="str">
        <f t="shared" si="0"/>
        <v>-</v>
      </c>
      <c r="AU10" s="7" t="str">
        <f t="shared" si="0"/>
        <v>-</v>
      </c>
      <c r="AV10" s="8" t="str">
        <f t="shared" si="0"/>
        <v>-</v>
      </c>
      <c r="AW10" s="33" t="e">
        <f t="shared" si="7"/>
        <v>#DIV/0!</v>
      </c>
      <c r="AX10" s="49" t="e">
        <f t="shared" si="12"/>
        <v>#DIV/0!</v>
      </c>
      <c r="AY10">
        <f t="shared" si="8"/>
        <v>68</v>
      </c>
      <c r="AZ10">
        <f t="shared" si="2"/>
        <v>68</v>
      </c>
      <c r="BA10">
        <f t="shared" si="2"/>
        <v>68</v>
      </c>
      <c r="BB10">
        <f t="shared" si="2"/>
        <v>68</v>
      </c>
      <c r="BC10">
        <f t="shared" si="2"/>
        <v>68</v>
      </c>
      <c r="BD10">
        <f t="shared" si="9"/>
        <v>68</v>
      </c>
      <c r="BE10">
        <f t="shared" si="3"/>
        <v>68</v>
      </c>
      <c r="BF10">
        <f t="shared" si="3"/>
        <v>68</v>
      </c>
      <c r="BG10">
        <f t="shared" si="3"/>
        <v>68</v>
      </c>
      <c r="BH10">
        <f t="shared" si="3"/>
        <v>68</v>
      </c>
      <c r="BI10" t="str">
        <f t="shared" si="10"/>
        <v>D</v>
      </c>
      <c r="BJ10" t="str">
        <f t="shared" si="10"/>
        <v>D</v>
      </c>
      <c r="BK10" t="str">
        <f t="shared" si="10"/>
        <v>D</v>
      </c>
      <c r="BL10" t="str">
        <f t="shared" si="10"/>
        <v>D</v>
      </c>
      <c r="BM10" t="str">
        <f t="shared" si="10"/>
        <v>D</v>
      </c>
      <c r="BN10">
        <f t="shared" si="11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</row>
    <row r="11" spans="1:70" ht="16">
      <c r="A11" s="31"/>
      <c r="B11" s="15" t="s">
        <v>13</v>
      </c>
      <c r="C11" s="10" t="s">
        <v>13</v>
      </c>
      <c r="D11" s="11" t="s">
        <v>13</v>
      </c>
      <c r="E11" s="18" t="s">
        <v>13</v>
      </c>
      <c r="F11" s="20" t="s">
        <v>13</v>
      </c>
      <c r="G11" s="44">
        <v>1</v>
      </c>
      <c r="H11" s="15" t="s">
        <v>13</v>
      </c>
      <c r="I11" s="10" t="s">
        <v>13</v>
      </c>
      <c r="J11" s="11" t="s">
        <v>13</v>
      </c>
      <c r="K11" s="18" t="s">
        <v>13</v>
      </c>
      <c r="L11" s="20" t="s">
        <v>13</v>
      </c>
      <c r="M11" s="44">
        <v>1</v>
      </c>
      <c r="N11" s="15" t="s">
        <v>13</v>
      </c>
      <c r="O11" s="10" t="s">
        <v>13</v>
      </c>
      <c r="P11" s="11" t="s">
        <v>13</v>
      </c>
      <c r="Q11" s="18" t="s">
        <v>13</v>
      </c>
      <c r="R11" s="20" t="s">
        <v>13</v>
      </c>
      <c r="S11" s="44">
        <v>1</v>
      </c>
      <c r="T11" s="15" t="s">
        <v>13</v>
      </c>
      <c r="U11" s="10" t="s">
        <v>13</v>
      </c>
      <c r="V11" s="11" t="s">
        <v>13</v>
      </c>
      <c r="W11" s="18" t="s">
        <v>13</v>
      </c>
      <c r="X11" s="20" t="s">
        <v>13</v>
      </c>
      <c r="Y11" s="44">
        <v>1</v>
      </c>
      <c r="Z11" s="9" t="s">
        <v>13</v>
      </c>
      <c r="AA11" s="10" t="s">
        <v>13</v>
      </c>
      <c r="AB11" s="6" t="s">
        <v>13</v>
      </c>
      <c r="AC11" s="12" t="s">
        <v>13</v>
      </c>
      <c r="AD11" s="46" t="s">
        <v>13</v>
      </c>
      <c r="AE11" s="44"/>
      <c r="AF11" s="9" t="s">
        <v>13</v>
      </c>
      <c r="AG11" s="10" t="s">
        <v>13</v>
      </c>
      <c r="AH11" s="6" t="s">
        <v>13</v>
      </c>
      <c r="AI11" s="12" t="s">
        <v>13</v>
      </c>
      <c r="AJ11" s="46" t="s">
        <v>13</v>
      </c>
      <c r="AK11" s="44">
        <v>1</v>
      </c>
      <c r="AL11" s="9" t="s">
        <v>13</v>
      </c>
      <c r="AM11" s="10" t="s">
        <v>13</v>
      </c>
      <c r="AN11" s="6" t="s">
        <v>13</v>
      </c>
      <c r="AO11" s="12" t="s">
        <v>13</v>
      </c>
      <c r="AP11" s="46" t="s">
        <v>13</v>
      </c>
      <c r="AQ11" s="44">
        <v>1</v>
      </c>
      <c r="AR11" s="9" t="str">
        <f t="shared" si="6"/>
        <v>-</v>
      </c>
      <c r="AS11" s="10" t="str">
        <f t="shared" si="6"/>
        <v>-</v>
      </c>
      <c r="AT11" s="6" t="str">
        <f t="shared" si="0"/>
        <v>-</v>
      </c>
      <c r="AU11" s="7" t="str">
        <f t="shared" si="0"/>
        <v>-</v>
      </c>
      <c r="AV11" s="8" t="str">
        <f t="shared" si="0"/>
        <v>-</v>
      </c>
      <c r="AW11" s="33" t="e">
        <f t="shared" si="7"/>
        <v>#DIV/0!</v>
      </c>
      <c r="AX11" s="49" t="e">
        <f t="shared" si="12"/>
        <v>#DIV/0!</v>
      </c>
      <c r="AY11">
        <f t="shared" si="8"/>
        <v>68</v>
      </c>
      <c r="AZ11">
        <f t="shared" si="2"/>
        <v>68</v>
      </c>
      <c r="BA11">
        <f t="shared" si="2"/>
        <v>68</v>
      </c>
      <c r="BB11">
        <f t="shared" si="2"/>
        <v>68</v>
      </c>
      <c r="BC11">
        <f t="shared" si="2"/>
        <v>68</v>
      </c>
      <c r="BD11">
        <f t="shared" si="9"/>
        <v>68</v>
      </c>
      <c r="BE11">
        <f t="shared" si="3"/>
        <v>68</v>
      </c>
      <c r="BF11">
        <f t="shared" si="3"/>
        <v>68</v>
      </c>
      <c r="BG11">
        <f t="shared" si="3"/>
        <v>68</v>
      </c>
      <c r="BH11">
        <f t="shared" si="3"/>
        <v>68</v>
      </c>
      <c r="BI11" t="str">
        <f t="shared" si="10"/>
        <v>D</v>
      </c>
      <c r="BJ11" t="str">
        <f t="shared" si="10"/>
        <v>D</v>
      </c>
      <c r="BK11" t="str">
        <f t="shared" si="10"/>
        <v>D</v>
      </c>
      <c r="BL11" t="str">
        <f t="shared" si="10"/>
        <v>D</v>
      </c>
      <c r="BM11" t="str">
        <f t="shared" si="10"/>
        <v>D</v>
      </c>
      <c r="BN11">
        <f t="shared" si="11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</row>
    <row r="12" spans="1:70" ht="16">
      <c r="A12" s="31"/>
      <c r="B12" s="15" t="s">
        <v>13</v>
      </c>
      <c r="C12" s="10" t="s">
        <v>13</v>
      </c>
      <c r="D12" s="11" t="s">
        <v>13</v>
      </c>
      <c r="E12" s="18" t="s">
        <v>13</v>
      </c>
      <c r="F12" s="20" t="s">
        <v>13</v>
      </c>
      <c r="G12" s="44">
        <v>1</v>
      </c>
      <c r="H12" s="15" t="s">
        <v>13</v>
      </c>
      <c r="I12" s="10" t="s">
        <v>13</v>
      </c>
      <c r="J12" s="11" t="s">
        <v>13</v>
      </c>
      <c r="K12" s="18" t="s">
        <v>13</v>
      </c>
      <c r="L12" s="20" t="s">
        <v>13</v>
      </c>
      <c r="M12" s="44">
        <v>1</v>
      </c>
      <c r="N12" s="15" t="s">
        <v>13</v>
      </c>
      <c r="O12" s="10" t="s">
        <v>13</v>
      </c>
      <c r="P12" s="11" t="s">
        <v>13</v>
      </c>
      <c r="Q12" s="18" t="s">
        <v>13</v>
      </c>
      <c r="R12" s="20" t="s">
        <v>13</v>
      </c>
      <c r="S12" s="44">
        <v>1</v>
      </c>
      <c r="T12" s="15" t="s">
        <v>13</v>
      </c>
      <c r="U12" s="10" t="s">
        <v>13</v>
      </c>
      <c r="V12" s="11" t="s">
        <v>13</v>
      </c>
      <c r="W12" s="18" t="s">
        <v>13</v>
      </c>
      <c r="X12" s="20" t="s">
        <v>13</v>
      </c>
      <c r="Y12" s="44">
        <v>1</v>
      </c>
      <c r="Z12" s="15" t="s">
        <v>13</v>
      </c>
      <c r="AA12" s="10" t="s">
        <v>13</v>
      </c>
      <c r="AB12" s="11" t="s">
        <v>13</v>
      </c>
      <c r="AC12" s="18" t="s">
        <v>13</v>
      </c>
      <c r="AD12" s="20" t="s">
        <v>13</v>
      </c>
      <c r="AE12" s="44"/>
      <c r="AF12" s="15" t="s">
        <v>13</v>
      </c>
      <c r="AG12" s="10" t="s">
        <v>13</v>
      </c>
      <c r="AH12" s="11" t="s">
        <v>13</v>
      </c>
      <c r="AI12" s="18" t="s">
        <v>13</v>
      </c>
      <c r="AJ12" s="20" t="s">
        <v>13</v>
      </c>
      <c r="AK12" s="44">
        <v>1</v>
      </c>
      <c r="AL12" s="15" t="s">
        <v>13</v>
      </c>
      <c r="AM12" s="10" t="s">
        <v>13</v>
      </c>
      <c r="AN12" s="11" t="s">
        <v>13</v>
      </c>
      <c r="AO12" s="18" t="s">
        <v>13</v>
      </c>
      <c r="AP12" s="20" t="s">
        <v>13</v>
      </c>
      <c r="AQ12" s="44">
        <v>1</v>
      </c>
      <c r="AR12" s="9" t="str">
        <f t="shared" si="6"/>
        <v>-</v>
      </c>
      <c r="AS12" s="10" t="str">
        <f t="shared" si="6"/>
        <v>-</v>
      </c>
      <c r="AT12" s="6" t="str">
        <f t="shared" si="0"/>
        <v>-</v>
      </c>
      <c r="AU12" s="7" t="str">
        <f t="shared" si="0"/>
        <v>-</v>
      </c>
      <c r="AV12" s="8" t="str">
        <f t="shared" si="0"/>
        <v>-</v>
      </c>
      <c r="AW12" s="33" t="e">
        <f t="shared" si="7"/>
        <v>#DIV/0!</v>
      </c>
      <c r="AX12" s="49" t="e">
        <f t="shared" si="12"/>
        <v>#DIV/0!</v>
      </c>
      <c r="AY12">
        <f t="shared" si="8"/>
        <v>68</v>
      </c>
      <c r="AZ12">
        <f t="shared" si="2"/>
        <v>68</v>
      </c>
      <c r="BA12">
        <f t="shared" si="2"/>
        <v>68</v>
      </c>
      <c r="BB12">
        <f t="shared" si="2"/>
        <v>68</v>
      </c>
      <c r="BC12">
        <f t="shared" si="2"/>
        <v>68</v>
      </c>
      <c r="BD12">
        <f t="shared" si="9"/>
        <v>68</v>
      </c>
      <c r="BE12">
        <f t="shared" si="3"/>
        <v>68</v>
      </c>
      <c r="BF12">
        <f t="shared" si="3"/>
        <v>68</v>
      </c>
      <c r="BG12">
        <f t="shared" si="3"/>
        <v>68</v>
      </c>
      <c r="BH12">
        <f t="shared" si="3"/>
        <v>68</v>
      </c>
      <c r="BI12" t="str">
        <f t="shared" si="10"/>
        <v>D</v>
      </c>
      <c r="BJ12" t="str">
        <f t="shared" si="10"/>
        <v>D</v>
      </c>
      <c r="BK12" t="str">
        <f t="shared" si="10"/>
        <v>D</v>
      </c>
      <c r="BL12" t="str">
        <f t="shared" si="10"/>
        <v>D</v>
      </c>
      <c r="BM12" t="str">
        <f t="shared" si="10"/>
        <v>D</v>
      </c>
      <c r="BN12">
        <f t="shared" si="11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</row>
    <row r="13" spans="1:70" ht="16">
      <c r="A13" s="31"/>
      <c r="B13" s="15" t="s">
        <v>13</v>
      </c>
      <c r="C13" s="10" t="s">
        <v>13</v>
      </c>
      <c r="D13" s="11" t="s">
        <v>13</v>
      </c>
      <c r="E13" s="18" t="s">
        <v>13</v>
      </c>
      <c r="F13" s="20" t="s">
        <v>13</v>
      </c>
      <c r="G13" s="44">
        <v>1</v>
      </c>
      <c r="H13" s="15" t="s">
        <v>13</v>
      </c>
      <c r="I13" s="10" t="s">
        <v>13</v>
      </c>
      <c r="J13" s="11" t="s">
        <v>13</v>
      </c>
      <c r="K13" s="18" t="s">
        <v>13</v>
      </c>
      <c r="L13" s="20" t="s">
        <v>13</v>
      </c>
      <c r="M13" s="44">
        <v>1</v>
      </c>
      <c r="N13" s="15" t="s">
        <v>13</v>
      </c>
      <c r="O13" s="10" t="s">
        <v>13</v>
      </c>
      <c r="P13" s="11" t="s">
        <v>13</v>
      </c>
      <c r="Q13" s="18" t="s">
        <v>13</v>
      </c>
      <c r="R13" s="20" t="s">
        <v>13</v>
      </c>
      <c r="S13" s="44">
        <v>1</v>
      </c>
      <c r="T13" s="15" t="s">
        <v>13</v>
      </c>
      <c r="U13" s="10" t="s">
        <v>13</v>
      </c>
      <c r="V13" s="11" t="s">
        <v>13</v>
      </c>
      <c r="W13" s="18" t="s">
        <v>13</v>
      </c>
      <c r="X13" s="20" t="s">
        <v>13</v>
      </c>
      <c r="Y13" s="44">
        <v>1</v>
      </c>
      <c r="Z13" s="15" t="s">
        <v>13</v>
      </c>
      <c r="AA13" s="10" t="s">
        <v>13</v>
      </c>
      <c r="AB13" s="11" t="s">
        <v>13</v>
      </c>
      <c r="AC13" s="18" t="s">
        <v>13</v>
      </c>
      <c r="AD13" s="20" t="s">
        <v>13</v>
      </c>
      <c r="AE13" s="44"/>
      <c r="AF13" s="15" t="s">
        <v>13</v>
      </c>
      <c r="AG13" s="10" t="s">
        <v>13</v>
      </c>
      <c r="AH13" s="11" t="s">
        <v>13</v>
      </c>
      <c r="AI13" s="18" t="s">
        <v>13</v>
      </c>
      <c r="AJ13" s="20" t="s">
        <v>13</v>
      </c>
      <c r="AK13" s="44">
        <v>1</v>
      </c>
      <c r="AL13" s="15" t="s">
        <v>13</v>
      </c>
      <c r="AM13" s="10" t="s">
        <v>13</v>
      </c>
      <c r="AN13" s="11" t="s">
        <v>13</v>
      </c>
      <c r="AO13" s="18" t="s">
        <v>13</v>
      </c>
      <c r="AP13" s="20" t="s">
        <v>13</v>
      </c>
      <c r="AQ13" s="44">
        <v>1</v>
      </c>
      <c r="AR13" s="9" t="str">
        <f t="shared" si="6"/>
        <v>-</v>
      </c>
      <c r="AS13" s="10" t="str">
        <f t="shared" si="6"/>
        <v>-</v>
      </c>
      <c r="AT13" s="6" t="str">
        <f t="shared" si="0"/>
        <v>-</v>
      </c>
      <c r="AU13" s="7" t="str">
        <f t="shared" si="0"/>
        <v>-</v>
      </c>
      <c r="AV13" s="8" t="str">
        <f t="shared" si="0"/>
        <v>-</v>
      </c>
      <c r="AW13" s="33" t="e">
        <f t="shared" si="7"/>
        <v>#DIV/0!</v>
      </c>
      <c r="AX13" s="49" t="e">
        <f t="shared" si="12"/>
        <v>#DIV/0!</v>
      </c>
      <c r="AY13">
        <f t="shared" si="8"/>
        <v>68</v>
      </c>
      <c r="AZ13">
        <f t="shared" si="2"/>
        <v>68</v>
      </c>
      <c r="BA13">
        <f t="shared" si="2"/>
        <v>68</v>
      </c>
      <c r="BB13">
        <f t="shared" si="2"/>
        <v>68</v>
      </c>
      <c r="BC13">
        <f t="shared" si="2"/>
        <v>68</v>
      </c>
      <c r="BD13">
        <f t="shared" si="9"/>
        <v>68</v>
      </c>
      <c r="BE13">
        <f t="shared" si="3"/>
        <v>68</v>
      </c>
      <c r="BF13">
        <f t="shared" si="3"/>
        <v>68</v>
      </c>
      <c r="BG13">
        <f t="shared" si="3"/>
        <v>68</v>
      </c>
      <c r="BH13">
        <f t="shared" si="3"/>
        <v>68</v>
      </c>
      <c r="BI13" t="str">
        <f t="shared" si="10"/>
        <v>D</v>
      </c>
      <c r="BJ13" t="str">
        <f t="shared" si="10"/>
        <v>D</v>
      </c>
      <c r="BK13" t="str">
        <f t="shared" si="10"/>
        <v>D</v>
      </c>
      <c r="BL13" t="str">
        <f t="shared" si="10"/>
        <v>D</v>
      </c>
      <c r="BM13" t="str">
        <f t="shared" si="10"/>
        <v>D</v>
      </c>
      <c r="BN13">
        <f t="shared" si="11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</row>
    <row r="14" spans="1:70" ht="16">
      <c r="A14" s="31"/>
      <c r="B14" s="15" t="s">
        <v>13</v>
      </c>
      <c r="C14" s="10" t="s">
        <v>13</v>
      </c>
      <c r="D14" s="11" t="s">
        <v>13</v>
      </c>
      <c r="E14" s="18" t="s">
        <v>13</v>
      </c>
      <c r="F14" s="20" t="s">
        <v>13</v>
      </c>
      <c r="G14" s="44">
        <v>1</v>
      </c>
      <c r="H14" s="15" t="s">
        <v>13</v>
      </c>
      <c r="I14" s="10" t="s">
        <v>13</v>
      </c>
      <c r="J14" s="11" t="s">
        <v>13</v>
      </c>
      <c r="K14" s="18" t="s">
        <v>13</v>
      </c>
      <c r="L14" s="20" t="s">
        <v>13</v>
      </c>
      <c r="M14" s="44">
        <v>1</v>
      </c>
      <c r="N14" s="15" t="s">
        <v>13</v>
      </c>
      <c r="O14" s="10" t="s">
        <v>13</v>
      </c>
      <c r="P14" s="11" t="s">
        <v>13</v>
      </c>
      <c r="Q14" s="18" t="s">
        <v>13</v>
      </c>
      <c r="R14" s="20" t="s">
        <v>13</v>
      </c>
      <c r="S14" s="44">
        <v>1</v>
      </c>
      <c r="T14" s="15" t="s">
        <v>13</v>
      </c>
      <c r="U14" s="10" t="s">
        <v>13</v>
      </c>
      <c r="V14" s="11" t="s">
        <v>13</v>
      </c>
      <c r="W14" s="18" t="s">
        <v>13</v>
      </c>
      <c r="X14" s="20" t="s">
        <v>13</v>
      </c>
      <c r="Y14" s="44">
        <v>1</v>
      </c>
      <c r="Z14" s="15" t="s">
        <v>13</v>
      </c>
      <c r="AA14" s="10" t="s">
        <v>13</v>
      </c>
      <c r="AB14" s="11" t="s">
        <v>13</v>
      </c>
      <c r="AC14" s="18" t="s">
        <v>13</v>
      </c>
      <c r="AD14" s="20" t="s">
        <v>13</v>
      </c>
      <c r="AE14" s="44"/>
      <c r="AF14" s="15" t="s">
        <v>13</v>
      </c>
      <c r="AG14" s="10" t="s">
        <v>13</v>
      </c>
      <c r="AH14" s="11" t="s">
        <v>13</v>
      </c>
      <c r="AI14" s="18" t="s">
        <v>13</v>
      </c>
      <c r="AJ14" s="20" t="s">
        <v>13</v>
      </c>
      <c r="AK14" s="44">
        <v>1</v>
      </c>
      <c r="AL14" s="15" t="s">
        <v>13</v>
      </c>
      <c r="AM14" s="10" t="s">
        <v>13</v>
      </c>
      <c r="AN14" s="11" t="s">
        <v>13</v>
      </c>
      <c r="AO14" s="18" t="s">
        <v>13</v>
      </c>
      <c r="AP14" s="20" t="s">
        <v>13</v>
      </c>
      <c r="AQ14" s="44">
        <v>1</v>
      </c>
      <c r="AR14" s="9" t="str">
        <f t="shared" si="6"/>
        <v>-</v>
      </c>
      <c r="AS14" s="10" t="str">
        <f t="shared" si="6"/>
        <v>-</v>
      </c>
      <c r="AT14" s="6" t="str">
        <f t="shared" si="0"/>
        <v>-</v>
      </c>
      <c r="AU14" s="7" t="str">
        <f t="shared" si="0"/>
        <v>-</v>
      </c>
      <c r="AV14" s="8" t="str">
        <f t="shared" si="0"/>
        <v>-</v>
      </c>
      <c r="AW14" s="33" t="e">
        <f t="shared" si="7"/>
        <v>#DIV/0!</v>
      </c>
      <c r="AX14" s="49" t="e">
        <f t="shared" si="12"/>
        <v>#DIV/0!</v>
      </c>
      <c r="AY14">
        <f t="shared" si="8"/>
        <v>68</v>
      </c>
      <c r="AZ14">
        <f t="shared" si="2"/>
        <v>68</v>
      </c>
      <c r="BA14">
        <f t="shared" si="2"/>
        <v>68</v>
      </c>
      <c r="BB14">
        <f t="shared" si="2"/>
        <v>68</v>
      </c>
      <c r="BC14">
        <f t="shared" si="2"/>
        <v>68</v>
      </c>
      <c r="BD14">
        <f t="shared" si="9"/>
        <v>68</v>
      </c>
      <c r="BE14">
        <f t="shared" si="3"/>
        <v>68</v>
      </c>
      <c r="BF14">
        <f t="shared" si="3"/>
        <v>68</v>
      </c>
      <c r="BG14">
        <f t="shared" si="3"/>
        <v>68</v>
      </c>
      <c r="BH14">
        <f t="shared" si="3"/>
        <v>68</v>
      </c>
      <c r="BI14" t="str">
        <f t="shared" si="10"/>
        <v>D</v>
      </c>
      <c r="BJ14" t="str">
        <f t="shared" si="10"/>
        <v>D</v>
      </c>
      <c r="BK14" t="str">
        <f t="shared" si="10"/>
        <v>D</v>
      </c>
      <c r="BL14" t="str">
        <f t="shared" si="10"/>
        <v>D</v>
      </c>
      <c r="BM14" t="str">
        <f t="shared" si="10"/>
        <v>D</v>
      </c>
      <c r="BN14">
        <f t="shared" si="11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</row>
    <row r="15" spans="1:70" ht="16">
      <c r="A15" s="31"/>
      <c r="B15" s="15" t="s">
        <v>13</v>
      </c>
      <c r="C15" s="10" t="s">
        <v>13</v>
      </c>
      <c r="D15" s="11" t="s">
        <v>13</v>
      </c>
      <c r="E15" s="18" t="s">
        <v>13</v>
      </c>
      <c r="F15" s="20" t="s">
        <v>13</v>
      </c>
      <c r="G15" s="44">
        <v>1</v>
      </c>
      <c r="H15" s="15" t="s">
        <v>13</v>
      </c>
      <c r="I15" s="10" t="s">
        <v>13</v>
      </c>
      <c r="J15" s="11" t="s">
        <v>13</v>
      </c>
      <c r="K15" s="18" t="s">
        <v>13</v>
      </c>
      <c r="L15" s="20" t="s">
        <v>13</v>
      </c>
      <c r="M15" s="44">
        <v>1</v>
      </c>
      <c r="N15" s="15" t="s">
        <v>13</v>
      </c>
      <c r="O15" s="10" t="s">
        <v>13</v>
      </c>
      <c r="P15" s="11" t="s">
        <v>13</v>
      </c>
      <c r="Q15" s="18" t="s">
        <v>13</v>
      </c>
      <c r="R15" s="20" t="s">
        <v>13</v>
      </c>
      <c r="S15" s="44">
        <v>1</v>
      </c>
      <c r="T15" s="15" t="s">
        <v>13</v>
      </c>
      <c r="U15" s="10" t="s">
        <v>13</v>
      </c>
      <c r="V15" s="11" t="s">
        <v>13</v>
      </c>
      <c r="W15" s="18" t="s">
        <v>13</v>
      </c>
      <c r="X15" s="20" t="s">
        <v>13</v>
      </c>
      <c r="Y15" s="44">
        <v>1</v>
      </c>
      <c r="Z15" s="15" t="s">
        <v>13</v>
      </c>
      <c r="AA15" s="10" t="s">
        <v>13</v>
      </c>
      <c r="AB15" s="11" t="s">
        <v>13</v>
      </c>
      <c r="AC15" s="18" t="s">
        <v>13</v>
      </c>
      <c r="AD15" s="20" t="s">
        <v>13</v>
      </c>
      <c r="AE15" s="44"/>
      <c r="AF15" s="15" t="s">
        <v>13</v>
      </c>
      <c r="AG15" s="10" t="s">
        <v>13</v>
      </c>
      <c r="AH15" s="11" t="s">
        <v>13</v>
      </c>
      <c r="AI15" s="18" t="s">
        <v>13</v>
      </c>
      <c r="AJ15" s="20" t="s">
        <v>13</v>
      </c>
      <c r="AK15" s="44">
        <v>1</v>
      </c>
      <c r="AL15" s="15" t="s">
        <v>13</v>
      </c>
      <c r="AM15" s="10" t="s">
        <v>13</v>
      </c>
      <c r="AN15" s="11" t="s">
        <v>13</v>
      </c>
      <c r="AO15" s="18" t="s">
        <v>13</v>
      </c>
      <c r="AP15" s="20" t="s">
        <v>13</v>
      </c>
      <c r="AQ15" s="44">
        <v>1</v>
      </c>
      <c r="AR15" s="9" t="str">
        <f t="shared" si="6"/>
        <v>-</v>
      </c>
      <c r="AS15" s="10" t="str">
        <f t="shared" si="6"/>
        <v>-</v>
      </c>
      <c r="AT15" s="6" t="str">
        <f t="shared" si="0"/>
        <v>-</v>
      </c>
      <c r="AU15" s="7" t="str">
        <f t="shared" si="0"/>
        <v>-</v>
      </c>
      <c r="AV15" s="8" t="str">
        <f t="shared" si="0"/>
        <v>-</v>
      </c>
      <c r="AW15" s="33" t="e">
        <f t="shared" si="7"/>
        <v>#DIV/0!</v>
      </c>
      <c r="AX15" s="49" t="e">
        <f t="shared" si="12"/>
        <v>#DIV/0!</v>
      </c>
      <c r="AY15">
        <f t="shared" si="8"/>
        <v>68</v>
      </c>
      <c r="AZ15">
        <f t="shared" si="2"/>
        <v>68</v>
      </c>
      <c r="BA15">
        <f t="shared" si="2"/>
        <v>68</v>
      </c>
      <c r="BB15">
        <f t="shared" si="2"/>
        <v>68</v>
      </c>
      <c r="BC15">
        <f t="shared" si="2"/>
        <v>68</v>
      </c>
      <c r="BD15">
        <f t="shared" si="9"/>
        <v>68</v>
      </c>
      <c r="BE15">
        <f t="shared" si="3"/>
        <v>68</v>
      </c>
      <c r="BF15">
        <f t="shared" si="3"/>
        <v>68</v>
      </c>
      <c r="BG15">
        <f t="shared" si="3"/>
        <v>68</v>
      </c>
      <c r="BH15">
        <f t="shared" si="3"/>
        <v>68</v>
      </c>
      <c r="BI15" t="str">
        <f t="shared" si="10"/>
        <v>D</v>
      </c>
      <c r="BJ15" t="str">
        <f t="shared" si="10"/>
        <v>D</v>
      </c>
      <c r="BK15" t="str">
        <f t="shared" si="10"/>
        <v>D</v>
      </c>
      <c r="BL15" t="str">
        <f t="shared" si="10"/>
        <v>D</v>
      </c>
      <c r="BM15" t="str">
        <f t="shared" si="10"/>
        <v>D</v>
      </c>
      <c r="BN15">
        <f t="shared" si="11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</row>
    <row r="16" spans="1:70" ht="16">
      <c r="A16" s="31"/>
      <c r="B16" s="15" t="s">
        <v>13</v>
      </c>
      <c r="C16" s="10" t="s">
        <v>13</v>
      </c>
      <c r="D16" s="11" t="s">
        <v>13</v>
      </c>
      <c r="E16" s="18" t="s">
        <v>13</v>
      </c>
      <c r="F16" s="20" t="s">
        <v>13</v>
      </c>
      <c r="G16" s="44">
        <v>1</v>
      </c>
      <c r="H16" s="15" t="s">
        <v>13</v>
      </c>
      <c r="I16" s="10" t="s">
        <v>13</v>
      </c>
      <c r="J16" s="11" t="s">
        <v>13</v>
      </c>
      <c r="K16" s="18" t="s">
        <v>13</v>
      </c>
      <c r="L16" s="20" t="s">
        <v>13</v>
      </c>
      <c r="M16" s="44">
        <v>1</v>
      </c>
      <c r="N16" s="15" t="s">
        <v>13</v>
      </c>
      <c r="O16" s="10" t="s">
        <v>13</v>
      </c>
      <c r="P16" s="11" t="s">
        <v>13</v>
      </c>
      <c r="Q16" s="18" t="s">
        <v>13</v>
      </c>
      <c r="R16" s="20" t="s">
        <v>13</v>
      </c>
      <c r="S16" s="44">
        <v>1</v>
      </c>
      <c r="T16" s="15" t="s">
        <v>13</v>
      </c>
      <c r="U16" s="10" t="s">
        <v>13</v>
      </c>
      <c r="V16" s="11" t="s">
        <v>13</v>
      </c>
      <c r="W16" s="18" t="s">
        <v>13</v>
      </c>
      <c r="X16" s="20" t="s">
        <v>13</v>
      </c>
      <c r="Y16" s="44">
        <v>1</v>
      </c>
      <c r="Z16" s="15" t="s">
        <v>13</v>
      </c>
      <c r="AA16" s="10" t="s">
        <v>13</v>
      </c>
      <c r="AB16" s="11" t="s">
        <v>13</v>
      </c>
      <c r="AC16" s="18" t="s">
        <v>13</v>
      </c>
      <c r="AD16" s="20" t="s">
        <v>13</v>
      </c>
      <c r="AE16" s="44"/>
      <c r="AF16" s="15" t="s">
        <v>13</v>
      </c>
      <c r="AG16" s="10" t="s">
        <v>13</v>
      </c>
      <c r="AH16" s="11" t="s">
        <v>13</v>
      </c>
      <c r="AI16" s="18" t="s">
        <v>13</v>
      </c>
      <c r="AJ16" s="20" t="s">
        <v>13</v>
      </c>
      <c r="AK16" s="44">
        <v>1</v>
      </c>
      <c r="AL16" s="15" t="s">
        <v>13</v>
      </c>
      <c r="AM16" s="10" t="s">
        <v>13</v>
      </c>
      <c r="AN16" s="11" t="s">
        <v>13</v>
      </c>
      <c r="AO16" s="18" t="s">
        <v>13</v>
      </c>
      <c r="AP16" s="20" t="s">
        <v>13</v>
      </c>
      <c r="AQ16" s="44">
        <v>1</v>
      </c>
      <c r="AR16" s="9" t="str">
        <f t="shared" si="6"/>
        <v>-</v>
      </c>
      <c r="AS16" s="10" t="str">
        <f t="shared" si="6"/>
        <v>-</v>
      </c>
      <c r="AT16" s="6" t="str">
        <f t="shared" si="0"/>
        <v>-</v>
      </c>
      <c r="AU16" s="7" t="str">
        <f t="shared" si="0"/>
        <v>-</v>
      </c>
      <c r="AV16" s="8" t="str">
        <f t="shared" si="0"/>
        <v>-</v>
      </c>
      <c r="AW16" s="33" t="e">
        <f t="shared" si="7"/>
        <v>#DIV/0!</v>
      </c>
      <c r="AX16" s="49" t="e">
        <f t="shared" si="12"/>
        <v>#DIV/0!</v>
      </c>
      <c r="AY16">
        <f t="shared" si="8"/>
        <v>68</v>
      </c>
      <c r="AZ16">
        <f t="shared" si="2"/>
        <v>68</v>
      </c>
      <c r="BA16">
        <f t="shared" si="2"/>
        <v>68</v>
      </c>
      <c r="BB16">
        <f t="shared" si="2"/>
        <v>68</v>
      </c>
      <c r="BC16">
        <f t="shared" si="2"/>
        <v>68</v>
      </c>
      <c r="BD16">
        <f t="shared" si="9"/>
        <v>68</v>
      </c>
      <c r="BE16">
        <f t="shared" si="3"/>
        <v>68</v>
      </c>
      <c r="BF16">
        <f t="shared" si="3"/>
        <v>68</v>
      </c>
      <c r="BG16">
        <f t="shared" si="3"/>
        <v>68</v>
      </c>
      <c r="BH16">
        <f t="shared" si="3"/>
        <v>68</v>
      </c>
      <c r="BI16" t="str">
        <f t="shared" si="10"/>
        <v>D</v>
      </c>
      <c r="BJ16" t="str">
        <f t="shared" si="10"/>
        <v>D</v>
      </c>
      <c r="BK16" t="str">
        <f t="shared" si="10"/>
        <v>D</v>
      </c>
      <c r="BL16" t="str">
        <f t="shared" si="10"/>
        <v>D</v>
      </c>
      <c r="BM16" t="str">
        <f t="shared" si="10"/>
        <v>D</v>
      </c>
      <c r="BN16">
        <f t="shared" si="11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</row>
    <row r="17" spans="1:70" ht="16">
      <c r="A17" s="31"/>
      <c r="B17" s="15" t="s">
        <v>13</v>
      </c>
      <c r="C17" s="10" t="s">
        <v>13</v>
      </c>
      <c r="D17" s="11" t="s">
        <v>13</v>
      </c>
      <c r="E17" s="18" t="s">
        <v>13</v>
      </c>
      <c r="F17" s="20" t="s">
        <v>13</v>
      </c>
      <c r="G17" s="44">
        <v>1</v>
      </c>
      <c r="H17" s="15" t="s">
        <v>13</v>
      </c>
      <c r="I17" s="10" t="s">
        <v>13</v>
      </c>
      <c r="J17" s="11" t="s">
        <v>13</v>
      </c>
      <c r="K17" s="18" t="s">
        <v>13</v>
      </c>
      <c r="L17" s="20" t="s">
        <v>13</v>
      </c>
      <c r="M17" s="44">
        <v>1</v>
      </c>
      <c r="N17" s="15" t="s">
        <v>13</v>
      </c>
      <c r="O17" s="10" t="s">
        <v>13</v>
      </c>
      <c r="P17" s="11" t="s">
        <v>13</v>
      </c>
      <c r="Q17" s="18" t="s">
        <v>13</v>
      </c>
      <c r="R17" s="20" t="s">
        <v>13</v>
      </c>
      <c r="S17" s="44">
        <v>1</v>
      </c>
      <c r="T17" s="15" t="s">
        <v>13</v>
      </c>
      <c r="U17" s="10" t="s">
        <v>13</v>
      </c>
      <c r="V17" s="11" t="s">
        <v>13</v>
      </c>
      <c r="W17" s="18" t="s">
        <v>13</v>
      </c>
      <c r="X17" s="20" t="s">
        <v>13</v>
      </c>
      <c r="Y17" s="44">
        <v>1</v>
      </c>
      <c r="Z17" s="15" t="s">
        <v>13</v>
      </c>
      <c r="AA17" s="10" t="s">
        <v>13</v>
      </c>
      <c r="AB17" s="11" t="s">
        <v>13</v>
      </c>
      <c r="AC17" s="18" t="s">
        <v>13</v>
      </c>
      <c r="AD17" s="20" t="s">
        <v>13</v>
      </c>
      <c r="AE17" s="44"/>
      <c r="AF17" s="15" t="s">
        <v>13</v>
      </c>
      <c r="AG17" s="10" t="s">
        <v>13</v>
      </c>
      <c r="AH17" s="11" t="s">
        <v>13</v>
      </c>
      <c r="AI17" s="18" t="s">
        <v>13</v>
      </c>
      <c r="AJ17" s="20" t="s">
        <v>13</v>
      </c>
      <c r="AK17" s="44">
        <v>1</v>
      </c>
      <c r="AL17" s="15" t="s">
        <v>13</v>
      </c>
      <c r="AM17" s="10" t="s">
        <v>13</v>
      </c>
      <c r="AN17" s="11" t="s">
        <v>13</v>
      </c>
      <c r="AO17" s="18" t="s">
        <v>13</v>
      </c>
      <c r="AP17" s="20" t="s">
        <v>13</v>
      </c>
      <c r="AQ17" s="44">
        <v>1</v>
      </c>
      <c r="AR17" s="9" t="str">
        <f t="shared" si="6"/>
        <v>-</v>
      </c>
      <c r="AS17" s="10" t="str">
        <f t="shared" si="6"/>
        <v>-</v>
      </c>
      <c r="AT17" s="6" t="str">
        <f t="shared" si="0"/>
        <v>-</v>
      </c>
      <c r="AU17" s="7" t="str">
        <f t="shared" si="0"/>
        <v>-</v>
      </c>
      <c r="AV17" s="8" t="str">
        <f t="shared" si="0"/>
        <v>-</v>
      </c>
      <c r="AW17" s="33" t="e">
        <f t="shared" si="7"/>
        <v>#DIV/0!</v>
      </c>
      <c r="AX17" s="49" t="e">
        <f t="shared" si="12"/>
        <v>#DIV/0!</v>
      </c>
      <c r="AY17">
        <f t="shared" si="8"/>
        <v>68</v>
      </c>
      <c r="AZ17">
        <f t="shared" si="2"/>
        <v>68</v>
      </c>
      <c r="BA17">
        <f t="shared" si="2"/>
        <v>68</v>
      </c>
      <c r="BB17">
        <f t="shared" si="2"/>
        <v>68</v>
      </c>
      <c r="BC17">
        <f t="shared" si="2"/>
        <v>68</v>
      </c>
      <c r="BD17">
        <f t="shared" si="9"/>
        <v>68</v>
      </c>
      <c r="BE17">
        <f t="shared" si="3"/>
        <v>68</v>
      </c>
      <c r="BF17">
        <f t="shared" si="3"/>
        <v>68</v>
      </c>
      <c r="BG17">
        <f t="shared" si="3"/>
        <v>68</v>
      </c>
      <c r="BH17">
        <f t="shared" si="3"/>
        <v>68</v>
      </c>
      <c r="BI17" t="str">
        <f t="shared" si="10"/>
        <v>D</v>
      </c>
      <c r="BJ17" t="str">
        <f t="shared" si="10"/>
        <v>D</v>
      </c>
      <c r="BK17" t="str">
        <f t="shared" si="10"/>
        <v>D</v>
      </c>
      <c r="BL17" t="str">
        <f t="shared" si="10"/>
        <v>D</v>
      </c>
      <c r="BM17" t="str">
        <f t="shared" si="10"/>
        <v>D</v>
      </c>
      <c r="BN17">
        <f t="shared" si="11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</row>
    <row r="18" spans="1:70" ht="16">
      <c r="A18" s="31"/>
      <c r="B18" s="15" t="s">
        <v>13</v>
      </c>
      <c r="C18" s="10" t="s">
        <v>13</v>
      </c>
      <c r="D18" s="11" t="s">
        <v>13</v>
      </c>
      <c r="E18" s="18" t="s">
        <v>13</v>
      </c>
      <c r="F18" s="20" t="s">
        <v>13</v>
      </c>
      <c r="G18" s="44">
        <v>1</v>
      </c>
      <c r="H18" s="15" t="s">
        <v>13</v>
      </c>
      <c r="I18" s="10" t="s">
        <v>13</v>
      </c>
      <c r="J18" s="11" t="s">
        <v>13</v>
      </c>
      <c r="K18" s="18" t="s">
        <v>13</v>
      </c>
      <c r="L18" s="20" t="s">
        <v>13</v>
      </c>
      <c r="M18" s="44">
        <v>1</v>
      </c>
      <c r="N18" s="15" t="s">
        <v>13</v>
      </c>
      <c r="O18" s="10" t="s">
        <v>13</v>
      </c>
      <c r="P18" s="11" t="s">
        <v>13</v>
      </c>
      <c r="Q18" s="18" t="s">
        <v>13</v>
      </c>
      <c r="R18" s="20" t="s">
        <v>13</v>
      </c>
      <c r="S18" s="44">
        <v>1</v>
      </c>
      <c r="T18" s="15" t="s">
        <v>13</v>
      </c>
      <c r="U18" s="10" t="s">
        <v>13</v>
      </c>
      <c r="V18" s="11" t="s">
        <v>13</v>
      </c>
      <c r="W18" s="18" t="s">
        <v>13</v>
      </c>
      <c r="X18" s="20" t="s">
        <v>13</v>
      </c>
      <c r="Y18" s="44">
        <v>1</v>
      </c>
      <c r="Z18" s="15" t="s">
        <v>13</v>
      </c>
      <c r="AA18" s="10" t="s">
        <v>13</v>
      </c>
      <c r="AB18" s="11" t="s">
        <v>13</v>
      </c>
      <c r="AC18" s="18" t="s">
        <v>13</v>
      </c>
      <c r="AD18" s="20" t="s">
        <v>13</v>
      </c>
      <c r="AE18" s="44"/>
      <c r="AF18" s="15" t="s">
        <v>13</v>
      </c>
      <c r="AG18" s="10" t="s">
        <v>13</v>
      </c>
      <c r="AH18" s="11" t="s">
        <v>13</v>
      </c>
      <c r="AI18" s="18" t="s">
        <v>13</v>
      </c>
      <c r="AJ18" s="20" t="s">
        <v>13</v>
      </c>
      <c r="AK18" s="44">
        <v>1</v>
      </c>
      <c r="AL18" s="15" t="s">
        <v>13</v>
      </c>
      <c r="AM18" s="10" t="s">
        <v>13</v>
      </c>
      <c r="AN18" s="11" t="s">
        <v>13</v>
      </c>
      <c r="AO18" s="18" t="s">
        <v>13</v>
      </c>
      <c r="AP18" s="20" t="s">
        <v>13</v>
      </c>
      <c r="AQ18" s="44">
        <v>1</v>
      </c>
      <c r="AR18" s="9" t="str">
        <f t="shared" si="6"/>
        <v>-</v>
      </c>
      <c r="AS18" s="10" t="str">
        <f t="shared" si="6"/>
        <v>-</v>
      </c>
      <c r="AT18" s="6" t="str">
        <f t="shared" si="0"/>
        <v>-</v>
      </c>
      <c r="AU18" s="7" t="str">
        <f t="shared" si="0"/>
        <v>-</v>
      </c>
      <c r="AV18" s="8" t="str">
        <f t="shared" si="0"/>
        <v>-</v>
      </c>
      <c r="AW18" s="33" t="e">
        <f t="shared" si="7"/>
        <v>#DIV/0!</v>
      </c>
      <c r="AX18" s="49" t="e">
        <f t="shared" si="12"/>
        <v>#DIV/0!</v>
      </c>
      <c r="AY18">
        <f t="shared" si="8"/>
        <v>68</v>
      </c>
      <c r="AZ18">
        <f t="shared" si="2"/>
        <v>68</v>
      </c>
      <c r="BA18">
        <f t="shared" si="2"/>
        <v>68</v>
      </c>
      <c r="BB18">
        <f t="shared" si="2"/>
        <v>68</v>
      </c>
      <c r="BC18">
        <f t="shared" si="2"/>
        <v>68</v>
      </c>
      <c r="BD18">
        <f t="shared" si="9"/>
        <v>68</v>
      </c>
      <c r="BE18">
        <f t="shared" si="3"/>
        <v>68</v>
      </c>
      <c r="BF18">
        <f t="shared" si="3"/>
        <v>68</v>
      </c>
      <c r="BG18">
        <f t="shared" si="3"/>
        <v>68</v>
      </c>
      <c r="BH18">
        <f t="shared" si="3"/>
        <v>68</v>
      </c>
      <c r="BI18" t="str">
        <f t="shared" si="10"/>
        <v>D</v>
      </c>
      <c r="BJ18" t="str">
        <f t="shared" si="10"/>
        <v>D</v>
      </c>
      <c r="BK18" t="str">
        <f t="shared" si="10"/>
        <v>D</v>
      </c>
      <c r="BL18" t="str">
        <f t="shared" si="10"/>
        <v>D</v>
      </c>
      <c r="BM18" t="str">
        <f t="shared" si="10"/>
        <v>D</v>
      </c>
      <c r="BN18">
        <f t="shared" si="11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</row>
    <row r="19" spans="1:70" ht="16">
      <c r="A19" s="31"/>
      <c r="B19" s="15" t="s">
        <v>13</v>
      </c>
      <c r="C19" s="10" t="s">
        <v>13</v>
      </c>
      <c r="D19" s="11" t="s">
        <v>13</v>
      </c>
      <c r="E19" s="18" t="s">
        <v>13</v>
      </c>
      <c r="F19" s="20" t="s">
        <v>13</v>
      </c>
      <c r="G19" s="44">
        <v>1</v>
      </c>
      <c r="H19" s="15" t="s">
        <v>13</v>
      </c>
      <c r="I19" s="10" t="s">
        <v>13</v>
      </c>
      <c r="J19" s="11" t="s">
        <v>13</v>
      </c>
      <c r="K19" s="18" t="s">
        <v>13</v>
      </c>
      <c r="L19" s="20" t="s">
        <v>13</v>
      </c>
      <c r="M19" s="44">
        <v>1</v>
      </c>
      <c r="N19" s="15" t="s">
        <v>13</v>
      </c>
      <c r="O19" s="10" t="s">
        <v>13</v>
      </c>
      <c r="P19" s="11" t="s">
        <v>13</v>
      </c>
      <c r="Q19" s="18" t="s">
        <v>13</v>
      </c>
      <c r="R19" s="20" t="s">
        <v>13</v>
      </c>
      <c r="S19" s="44">
        <v>1</v>
      </c>
      <c r="T19" s="15" t="s">
        <v>13</v>
      </c>
      <c r="U19" s="10" t="s">
        <v>13</v>
      </c>
      <c r="V19" s="11" t="s">
        <v>13</v>
      </c>
      <c r="W19" s="18" t="s">
        <v>13</v>
      </c>
      <c r="X19" s="20" t="s">
        <v>13</v>
      </c>
      <c r="Y19" s="44">
        <v>1</v>
      </c>
      <c r="Z19" s="15" t="s">
        <v>13</v>
      </c>
      <c r="AA19" s="10" t="s">
        <v>13</v>
      </c>
      <c r="AB19" s="11" t="s">
        <v>13</v>
      </c>
      <c r="AC19" s="18" t="s">
        <v>13</v>
      </c>
      <c r="AD19" s="20" t="s">
        <v>13</v>
      </c>
      <c r="AE19" s="44"/>
      <c r="AF19" s="15" t="s">
        <v>13</v>
      </c>
      <c r="AG19" s="10" t="s">
        <v>13</v>
      </c>
      <c r="AH19" s="11" t="s">
        <v>13</v>
      </c>
      <c r="AI19" s="18" t="s">
        <v>13</v>
      </c>
      <c r="AJ19" s="20" t="s">
        <v>13</v>
      </c>
      <c r="AK19" s="44">
        <v>1</v>
      </c>
      <c r="AL19" s="15" t="s">
        <v>13</v>
      </c>
      <c r="AM19" s="10" t="s">
        <v>13</v>
      </c>
      <c r="AN19" s="11" t="s">
        <v>13</v>
      </c>
      <c r="AO19" s="18" t="s">
        <v>13</v>
      </c>
      <c r="AP19" s="20" t="s">
        <v>13</v>
      </c>
      <c r="AQ19" s="44">
        <v>1</v>
      </c>
      <c r="AR19" s="9" t="str">
        <f t="shared" si="6"/>
        <v>-</v>
      </c>
      <c r="AS19" s="10" t="str">
        <f t="shared" si="6"/>
        <v>-</v>
      </c>
      <c r="AT19" s="6" t="str">
        <f t="shared" si="0"/>
        <v>-</v>
      </c>
      <c r="AU19" s="7" t="str">
        <f t="shared" si="0"/>
        <v>-</v>
      </c>
      <c r="AV19" s="8" t="str">
        <f t="shared" si="0"/>
        <v>-</v>
      </c>
      <c r="AW19" s="33" t="e">
        <f t="shared" si="7"/>
        <v>#DIV/0!</v>
      </c>
      <c r="AX19" s="49" t="e">
        <f t="shared" si="12"/>
        <v>#DIV/0!</v>
      </c>
      <c r="AY19">
        <f t="shared" si="8"/>
        <v>68</v>
      </c>
      <c r="AZ19">
        <f t="shared" si="2"/>
        <v>68</v>
      </c>
      <c r="BA19">
        <f t="shared" si="2"/>
        <v>68</v>
      </c>
      <c r="BB19">
        <f t="shared" si="2"/>
        <v>68</v>
      </c>
      <c r="BC19">
        <f t="shared" si="2"/>
        <v>68</v>
      </c>
      <c r="BD19">
        <f t="shared" si="9"/>
        <v>68</v>
      </c>
      <c r="BE19">
        <f t="shared" si="3"/>
        <v>68</v>
      </c>
      <c r="BF19">
        <f t="shared" si="3"/>
        <v>68</v>
      </c>
      <c r="BG19">
        <f t="shared" si="3"/>
        <v>68</v>
      </c>
      <c r="BH19">
        <f t="shared" si="3"/>
        <v>68</v>
      </c>
      <c r="BI19" t="str">
        <f t="shared" si="10"/>
        <v>D</v>
      </c>
      <c r="BJ19" t="str">
        <f t="shared" si="10"/>
        <v>D</v>
      </c>
      <c r="BK19" t="str">
        <f t="shared" si="10"/>
        <v>D</v>
      </c>
      <c r="BL19" t="str">
        <f t="shared" si="10"/>
        <v>D</v>
      </c>
      <c r="BM19" t="str">
        <f t="shared" si="10"/>
        <v>D</v>
      </c>
      <c r="BN19">
        <f t="shared" si="11"/>
        <v>0</v>
      </c>
      <c r="BO19">
        <f t="shared" si="5"/>
        <v>0</v>
      </c>
      <c r="BP19">
        <f t="shared" si="5"/>
        <v>0</v>
      </c>
      <c r="BQ19">
        <f t="shared" si="5"/>
        <v>0</v>
      </c>
      <c r="BR19">
        <f t="shared" si="5"/>
        <v>0</v>
      </c>
    </row>
    <row r="20" spans="1:70" ht="16">
      <c r="A20" s="31"/>
      <c r="B20" s="15" t="s">
        <v>13</v>
      </c>
      <c r="C20" s="10" t="s">
        <v>13</v>
      </c>
      <c r="D20" s="11" t="s">
        <v>13</v>
      </c>
      <c r="E20" s="18" t="s">
        <v>13</v>
      </c>
      <c r="F20" s="20" t="s">
        <v>13</v>
      </c>
      <c r="G20" s="44">
        <v>1</v>
      </c>
      <c r="H20" s="15" t="s">
        <v>13</v>
      </c>
      <c r="I20" s="10" t="s">
        <v>13</v>
      </c>
      <c r="J20" s="11" t="s">
        <v>13</v>
      </c>
      <c r="K20" s="18" t="s">
        <v>13</v>
      </c>
      <c r="L20" s="20" t="s">
        <v>13</v>
      </c>
      <c r="M20" s="44">
        <v>1</v>
      </c>
      <c r="N20" s="15" t="s">
        <v>13</v>
      </c>
      <c r="O20" s="10" t="s">
        <v>13</v>
      </c>
      <c r="P20" s="11" t="s">
        <v>13</v>
      </c>
      <c r="Q20" s="18" t="s">
        <v>13</v>
      </c>
      <c r="R20" s="20" t="s">
        <v>13</v>
      </c>
      <c r="S20" s="44">
        <v>1</v>
      </c>
      <c r="T20" s="15" t="s">
        <v>13</v>
      </c>
      <c r="U20" s="10" t="s">
        <v>13</v>
      </c>
      <c r="V20" s="11" t="s">
        <v>13</v>
      </c>
      <c r="W20" s="18" t="s">
        <v>13</v>
      </c>
      <c r="X20" s="20" t="s">
        <v>13</v>
      </c>
      <c r="Y20" s="44">
        <v>1</v>
      </c>
      <c r="Z20" s="15" t="s">
        <v>13</v>
      </c>
      <c r="AA20" s="10" t="s">
        <v>13</v>
      </c>
      <c r="AB20" s="11" t="s">
        <v>13</v>
      </c>
      <c r="AC20" s="18" t="s">
        <v>13</v>
      </c>
      <c r="AD20" s="20" t="s">
        <v>13</v>
      </c>
      <c r="AE20" s="44"/>
      <c r="AF20" s="15" t="s">
        <v>13</v>
      </c>
      <c r="AG20" s="10" t="s">
        <v>13</v>
      </c>
      <c r="AH20" s="11" t="s">
        <v>13</v>
      </c>
      <c r="AI20" s="18" t="s">
        <v>13</v>
      </c>
      <c r="AJ20" s="20" t="s">
        <v>13</v>
      </c>
      <c r="AK20" s="44">
        <v>1</v>
      </c>
      <c r="AL20" s="15" t="s">
        <v>13</v>
      </c>
      <c r="AM20" s="10" t="s">
        <v>13</v>
      </c>
      <c r="AN20" s="11" t="s">
        <v>13</v>
      </c>
      <c r="AO20" s="18" t="s">
        <v>13</v>
      </c>
      <c r="AP20" s="20" t="s">
        <v>13</v>
      </c>
      <c r="AQ20" s="44">
        <v>1</v>
      </c>
      <c r="AR20" s="9" t="str">
        <f t="shared" si="6"/>
        <v>-</v>
      </c>
      <c r="AS20" s="10" t="str">
        <f t="shared" si="6"/>
        <v>-</v>
      </c>
      <c r="AT20" s="6" t="str">
        <f t="shared" si="0"/>
        <v>-</v>
      </c>
      <c r="AU20" s="7" t="str">
        <f t="shared" si="0"/>
        <v>-</v>
      </c>
      <c r="AV20" s="8" t="str">
        <f t="shared" si="0"/>
        <v>-</v>
      </c>
      <c r="AW20" s="33" t="e">
        <f t="shared" si="7"/>
        <v>#DIV/0!</v>
      </c>
      <c r="AX20" s="49" t="e">
        <f t="shared" si="12"/>
        <v>#DIV/0!</v>
      </c>
      <c r="AY20">
        <f t="shared" si="8"/>
        <v>68</v>
      </c>
      <c r="AZ20">
        <f t="shared" si="2"/>
        <v>68</v>
      </c>
      <c r="BA20">
        <f t="shared" si="2"/>
        <v>68</v>
      </c>
      <c r="BB20">
        <f t="shared" si="2"/>
        <v>68</v>
      </c>
      <c r="BC20">
        <f t="shared" si="2"/>
        <v>68</v>
      </c>
      <c r="BD20">
        <f t="shared" si="9"/>
        <v>68</v>
      </c>
      <c r="BE20">
        <f t="shared" si="3"/>
        <v>68</v>
      </c>
      <c r="BF20">
        <f t="shared" si="3"/>
        <v>68</v>
      </c>
      <c r="BG20">
        <f t="shared" si="3"/>
        <v>68</v>
      </c>
      <c r="BH20">
        <f t="shared" si="3"/>
        <v>68</v>
      </c>
      <c r="BI20" t="str">
        <f t="shared" si="10"/>
        <v>D</v>
      </c>
      <c r="BJ20" t="str">
        <f t="shared" si="10"/>
        <v>D</v>
      </c>
      <c r="BK20" t="str">
        <f t="shared" si="10"/>
        <v>D</v>
      </c>
      <c r="BL20" t="str">
        <f t="shared" si="10"/>
        <v>D</v>
      </c>
      <c r="BM20" t="str">
        <f t="shared" si="10"/>
        <v>D</v>
      </c>
      <c r="BN20">
        <f t="shared" si="11"/>
        <v>0</v>
      </c>
      <c r="BO20">
        <f t="shared" si="5"/>
        <v>0</v>
      </c>
      <c r="BP20">
        <f t="shared" si="5"/>
        <v>0</v>
      </c>
      <c r="BQ20">
        <f t="shared" si="5"/>
        <v>0</v>
      </c>
      <c r="BR20">
        <f t="shared" si="5"/>
        <v>0</v>
      </c>
    </row>
    <row r="21" spans="1:70" ht="16">
      <c r="A21" s="31"/>
      <c r="B21" s="15" t="s">
        <v>13</v>
      </c>
      <c r="C21" s="10" t="s">
        <v>13</v>
      </c>
      <c r="D21" s="11" t="s">
        <v>13</v>
      </c>
      <c r="E21" s="18" t="s">
        <v>13</v>
      </c>
      <c r="F21" s="20" t="s">
        <v>13</v>
      </c>
      <c r="G21" s="44">
        <v>1</v>
      </c>
      <c r="H21" s="15" t="s">
        <v>13</v>
      </c>
      <c r="I21" s="10" t="s">
        <v>13</v>
      </c>
      <c r="J21" s="11" t="s">
        <v>13</v>
      </c>
      <c r="K21" s="18" t="s">
        <v>13</v>
      </c>
      <c r="L21" s="20" t="s">
        <v>13</v>
      </c>
      <c r="M21" s="44">
        <v>1</v>
      </c>
      <c r="N21" s="15" t="s">
        <v>13</v>
      </c>
      <c r="O21" s="10" t="s">
        <v>13</v>
      </c>
      <c r="P21" s="11" t="s">
        <v>13</v>
      </c>
      <c r="Q21" s="18" t="s">
        <v>13</v>
      </c>
      <c r="R21" s="20" t="s">
        <v>13</v>
      </c>
      <c r="S21" s="44">
        <v>1</v>
      </c>
      <c r="T21" s="15" t="s">
        <v>13</v>
      </c>
      <c r="U21" s="10" t="s">
        <v>13</v>
      </c>
      <c r="V21" s="11" t="s">
        <v>13</v>
      </c>
      <c r="W21" s="18" t="s">
        <v>13</v>
      </c>
      <c r="X21" s="20" t="s">
        <v>13</v>
      </c>
      <c r="Y21" s="44">
        <v>1</v>
      </c>
      <c r="Z21" s="15" t="s">
        <v>13</v>
      </c>
      <c r="AA21" s="10" t="s">
        <v>13</v>
      </c>
      <c r="AB21" s="11" t="s">
        <v>13</v>
      </c>
      <c r="AC21" s="18" t="s">
        <v>13</v>
      </c>
      <c r="AD21" s="20" t="s">
        <v>13</v>
      </c>
      <c r="AE21" s="44"/>
      <c r="AF21" s="15" t="s">
        <v>13</v>
      </c>
      <c r="AG21" s="10" t="s">
        <v>13</v>
      </c>
      <c r="AH21" s="11" t="s">
        <v>13</v>
      </c>
      <c r="AI21" s="18" t="s">
        <v>13</v>
      </c>
      <c r="AJ21" s="20" t="s">
        <v>13</v>
      </c>
      <c r="AK21" s="44">
        <v>1</v>
      </c>
      <c r="AL21" s="15" t="s">
        <v>13</v>
      </c>
      <c r="AM21" s="10" t="s">
        <v>13</v>
      </c>
      <c r="AN21" s="11" t="s">
        <v>13</v>
      </c>
      <c r="AO21" s="18" t="s">
        <v>13</v>
      </c>
      <c r="AP21" s="20" t="s">
        <v>13</v>
      </c>
      <c r="AQ21" s="44">
        <v>1</v>
      </c>
      <c r="AR21" s="9" t="str">
        <f t="shared" si="6"/>
        <v>-</v>
      </c>
      <c r="AS21" s="10" t="str">
        <f t="shared" si="6"/>
        <v>-</v>
      </c>
      <c r="AT21" s="6" t="str">
        <f t="shared" si="0"/>
        <v>-</v>
      </c>
      <c r="AU21" s="7" t="str">
        <f t="shared" si="0"/>
        <v>-</v>
      </c>
      <c r="AV21" s="8" t="str">
        <f t="shared" si="0"/>
        <v>-</v>
      </c>
      <c r="AW21" s="33" t="e">
        <f t="shared" si="7"/>
        <v>#DIV/0!</v>
      </c>
      <c r="AX21" s="49" t="e">
        <f t="shared" si="12"/>
        <v>#DIV/0!</v>
      </c>
      <c r="AY21">
        <f t="shared" si="8"/>
        <v>68</v>
      </c>
      <c r="AZ21">
        <f t="shared" si="2"/>
        <v>68</v>
      </c>
      <c r="BA21">
        <f t="shared" si="2"/>
        <v>68</v>
      </c>
      <c r="BB21">
        <f t="shared" si="2"/>
        <v>68</v>
      </c>
      <c r="BC21">
        <f t="shared" si="2"/>
        <v>68</v>
      </c>
      <c r="BD21">
        <f t="shared" si="9"/>
        <v>68</v>
      </c>
      <c r="BE21">
        <f t="shared" si="3"/>
        <v>68</v>
      </c>
      <c r="BF21">
        <f t="shared" si="3"/>
        <v>68</v>
      </c>
      <c r="BG21">
        <f t="shared" si="3"/>
        <v>68</v>
      </c>
      <c r="BH21">
        <f t="shared" si="3"/>
        <v>68</v>
      </c>
      <c r="BI21" t="str">
        <f t="shared" si="10"/>
        <v>D</v>
      </c>
      <c r="BJ21" t="str">
        <f t="shared" si="10"/>
        <v>D</v>
      </c>
      <c r="BK21" t="str">
        <f t="shared" si="10"/>
        <v>D</v>
      </c>
      <c r="BL21" t="str">
        <f t="shared" si="10"/>
        <v>D</v>
      </c>
      <c r="BM21" t="str">
        <f t="shared" si="10"/>
        <v>D</v>
      </c>
      <c r="BN21">
        <f t="shared" si="11"/>
        <v>0</v>
      </c>
      <c r="BO21">
        <f t="shared" si="5"/>
        <v>0</v>
      </c>
      <c r="BP21">
        <f t="shared" si="5"/>
        <v>0</v>
      </c>
      <c r="BQ21">
        <f t="shared" si="5"/>
        <v>0</v>
      </c>
      <c r="BR21">
        <f t="shared" si="5"/>
        <v>0</v>
      </c>
    </row>
    <row r="22" spans="1:70" ht="16">
      <c r="A22" s="31"/>
      <c r="B22" s="15" t="s">
        <v>13</v>
      </c>
      <c r="C22" s="10" t="s">
        <v>13</v>
      </c>
      <c r="D22" s="11" t="s">
        <v>13</v>
      </c>
      <c r="E22" s="18" t="s">
        <v>13</v>
      </c>
      <c r="F22" s="20" t="s">
        <v>13</v>
      </c>
      <c r="G22" s="44">
        <v>1</v>
      </c>
      <c r="H22" s="15" t="s">
        <v>13</v>
      </c>
      <c r="I22" s="10" t="s">
        <v>13</v>
      </c>
      <c r="J22" s="11" t="s">
        <v>13</v>
      </c>
      <c r="K22" s="18" t="s">
        <v>13</v>
      </c>
      <c r="L22" s="20" t="s">
        <v>13</v>
      </c>
      <c r="M22" s="44">
        <v>1</v>
      </c>
      <c r="N22" s="15" t="s">
        <v>13</v>
      </c>
      <c r="O22" s="10" t="s">
        <v>13</v>
      </c>
      <c r="P22" s="11" t="s">
        <v>13</v>
      </c>
      <c r="Q22" s="18" t="s">
        <v>13</v>
      </c>
      <c r="R22" s="20" t="s">
        <v>13</v>
      </c>
      <c r="S22" s="44">
        <v>1</v>
      </c>
      <c r="T22" s="15" t="s">
        <v>13</v>
      </c>
      <c r="U22" s="10" t="s">
        <v>13</v>
      </c>
      <c r="V22" s="11" t="s">
        <v>13</v>
      </c>
      <c r="W22" s="18" t="s">
        <v>13</v>
      </c>
      <c r="X22" s="20" t="s">
        <v>13</v>
      </c>
      <c r="Y22" s="44">
        <v>1</v>
      </c>
      <c r="Z22" s="15" t="s">
        <v>13</v>
      </c>
      <c r="AA22" s="10" t="s">
        <v>13</v>
      </c>
      <c r="AB22" s="11" t="s">
        <v>13</v>
      </c>
      <c r="AC22" s="18" t="s">
        <v>13</v>
      </c>
      <c r="AD22" s="20" t="s">
        <v>13</v>
      </c>
      <c r="AE22" s="44"/>
      <c r="AF22" s="15" t="s">
        <v>13</v>
      </c>
      <c r="AG22" s="10" t="s">
        <v>13</v>
      </c>
      <c r="AH22" s="11" t="s">
        <v>13</v>
      </c>
      <c r="AI22" s="18" t="s">
        <v>13</v>
      </c>
      <c r="AJ22" s="20" t="s">
        <v>13</v>
      </c>
      <c r="AK22" s="44">
        <v>1</v>
      </c>
      <c r="AL22" s="15" t="s">
        <v>13</v>
      </c>
      <c r="AM22" s="10" t="s">
        <v>13</v>
      </c>
      <c r="AN22" s="11" t="s">
        <v>13</v>
      </c>
      <c r="AO22" s="18" t="s">
        <v>13</v>
      </c>
      <c r="AP22" s="20" t="s">
        <v>13</v>
      </c>
      <c r="AQ22" s="44">
        <v>1</v>
      </c>
      <c r="AR22" s="9" t="str">
        <f t="shared" si="6"/>
        <v>-</v>
      </c>
      <c r="AS22" s="10" t="str">
        <f t="shared" si="6"/>
        <v>-</v>
      </c>
      <c r="AT22" s="6" t="str">
        <f t="shared" si="6"/>
        <v>-</v>
      </c>
      <c r="AU22" s="7" t="str">
        <f t="shared" si="6"/>
        <v>-</v>
      </c>
      <c r="AV22" s="8" t="str">
        <f t="shared" si="6"/>
        <v>-</v>
      </c>
      <c r="AW22" s="33" t="e">
        <f t="shared" si="7"/>
        <v>#DIV/0!</v>
      </c>
      <c r="AX22" s="49" t="e">
        <f t="shared" si="12"/>
        <v>#DIV/0!</v>
      </c>
      <c r="AY22">
        <f t="shared" si="8"/>
        <v>68</v>
      </c>
      <c r="AZ22">
        <f t="shared" si="8"/>
        <v>68</v>
      </c>
      <c r="BA22">
        <f t="shared" si="8"/>
        <v>68</v>
      </c>
      <c r="BB22">
        <f t="shared" si="8"/>
        <v>68</v>
      </c>
      <c r="BC22">
        <f t="shared" si="8"/>
        <v>68</v>
      </c>
      <c r="BD22">
        <f t="shared" si="9"/>
        <v>68</v>
      </c>
      <c r="BE22">
        <f t="shared" si="9"/>
        <v>68</v>
      </c>
      <c r="BF22">
        <f t="shared" si="9"/>
        <v>68</v>
      </c>
      <c r="BG22">
        <f t="shared" si="9"/>
        <v>68</v>
      </c>
      <c r="BH22">
        <f t="shared" si="9"/>
        <v>68</v>
      </c>
      <c r="BI22" t="str">
        <f t="shared" si="10"/>
        <v>D</v>
      </c>
      <c r="BJ22" t="str">
        <f t="shared" si="10"/>
        <v>D</v>
      </c>
      <c r="BK22" t="str">
        <f t="shared" si="10"/>
        <v>D</v>
      </c>
      <c r="BL22" t="str">
        <f t="shared" si="10"/>
        <v>D</v>
      </c>
      <c r="BM22" t="str">
        <f t="shared" si="10"/>
        <v>D</v>
      </c>
      <c r="BN22">
        <f t="shared" si="11"/>
        <v>0</v>
      </c>
      <c r="BO22">
        <f t="shared" si="11"/>
        <v>0</v>
      </c>
      <c r="BP22">
        <f t="shared" si="11"/>
        <v>0</v>
      </c>
      <c r="BQ22">
        <f t="shared" si="11"/>
        <v>0</v>
      </c>
      <c r="BR22">
        <f t="shared" si="11"/>
        <v>0</v>
      </c>
    </row>
    <row r="23" spans="1:70" ht="16">
      <c r="A23" s="31"/>
      <c r="B23" s="15" t="s">
        <v>13</v>
      </c>
      <c r="C23" s="10" t="s">
        <v>13</v>
      </c>
      <c r="D23" s="11" t="s">
        <v>13</v>
      </c>
      <c r="E23" s="18" t="s">
        <v>13</v>
      </c>
      <c r="F23" s="20" t="s">
        <v>13</v>
      </c>
      <c r="G23" s="44">
        <v>1</v>
      </c>
      <c r="H23" s="15" t="s">
        <v>13</v>
      </c>
      <c r="I23" s="10" t="s">
        <v>13</v>
      </c>
      <c r="J23" s="11" t="s">
        <v>13</v>
      </c>
      <c r="K23" s="18" t="s">
        <v>13</v>
      </c>
      <c r="L23" s="20" t="s">
        <v>13</v>
      </c>
      <c r="M23" s="44">
        <v>1</v>
      </c>
      <c r="N23" s="15" t="s">
        <v>13</v>
      </c>
      <c r="O23" s="10" t="s">
        <v>13</v>
      </c>
      <c r="P23" s="11" t="s">
        <v>13</v>
      </c>
      <c r="Q23" s="18" t="s">
        <v>13</v>
      </c>
      <c r="R23" s="20" t="s">
        <v>13</v>
      </c>
      <c r="S23" s="44">
        <v>1</v>
      </c>
      <c r="T23" s="15" t="s">
        <v>13</v>
      </c>
      <c r="U23" s="10" t="s">
        <v>13</v>
      </c>
      <c r="V23" s="11" t="s">
        <v>13</v>
      </c>
      <c r="W23" s="18" t="s">
        <v>13</v>
      </c>
      <c r="X23" s="20" t="s">
        <v>13</v>
      </c>
      <c r="Y23" s="44">
        <v>1</v>
      </c>
      <c r="Z23" s="15" t="s">
        <v>13</v>
      </c>
      <c r="AA23" s="10" t="s">
        <v>13</v>
      </c>
      <c r="AB23" s="11" t="s">
        <v>13</v>
      </c>
      <c r="AC23" s="18" t="s">
        <v>13</v>
      </c>
      <c r="AD23" s="20" t="s">
        <v>13</v>
      </c>
      <c r="AE23" s="44"/>
      <c r="AF23" s="15" t="s">
        <v>13</v>
      </c>
      <c r="AG23" s="10" t="s">
        <v>13</v>
      </c>
      <c r="AH23" s="11" t="s">
        <v>13</v>
      </c>
      <c r="AI23" s="18" t="s">
        <v>13</v>
      </c>
      <c r="AJ23" s="20" t="s">
        <v>13</v>
      </c>
      <c r="AK23" s="44">
        <v>1</v>
      </c>
      <c r="AL23" s="15" t="s">
        <v>13</v>
      </c>
      <c r="AM23" s="10" t="s">
        <v>13</v>
      </c>
      <c r="AN23" s="11" t="s">
        <v>13</v>
      </c>
      <c r="AO23" s="18" t="s">
        <v>13</v>
      </c>
      <c r="AP23" s="20" t="s">
        <v>13</v>
      </c>
      <c r="AQ23" s="44">
        <v>1</v>
      </c>
      <c r="AR23" s="9" t="str">
        <f t="shared" si="6"/>
        <v>-</v>
      </c>
      <c r="AS23" s="10" t="str">
        <f t="shared" si="6"/>
        <v>-</v>
      </c>
      <c r="AT23" s="6" t="str">
        <f t="shared" si="6"/>
        <v>-</v>
      </c>
      <c r="AU23" s="7" t="str">
        <f t="shared" si="6"/>
        <v>-</v>
      </c>
      <c r="AV23" s="8" t="str">
        <f t="shared" si="6"/>
        <v>-</v>
      </c>
      <c r="AW23" s="33" t="e">
        <f t="shared" si="7"/>
        <v>#DIV/0!</v>
      </c>
      <c r="AX23" s="49" t="e">
        <f t="shared" si="12"/>
        <v>#DIV/0!</v>
      </c>
      <c r="AY23">
        <f t="shared" si="8"/>
        <v>68</v>
      </c>
      <c r="AZ23">
        <f t="shared" si="8"/>
        <v>68</v>
      </c>
      <c r="BA23">
        <f t="shared" si="8"/>
        <v>68</v>
      </c>
      <c r="BB23">
        <f t="shared" si="8"/>
        <v>68</v>
      </c>
      <c r="BC23">
        <f t="shared" si="8"/>
        <v>68</v>
      </c>
      <c r="BD23">
        <f t="shared" ref="BD23:BH39" si="13">CEILING(AY23,0.5)</f>
        <v>68</v>
      </c>
      <c r="BE23">
        <f t="shared" si="13"/>
        <v>68</v>
      </c>
      <c r="BF23">
        <f t="shared" si="13"/>
        <v>68</v>
      </c>
      <c r="BG23">
        <f t="shared" si="13"/>
        <v>68</v>
      </c>
      <c r="BH23">
        <f t="shared" si="13"/>
        <v>68</v>
      </c>
      <c r="BI23" t="str">
        <f t="shared" ref="BI23:BM39" si="14">CHAR(BD23)</f>
        <v>D</v>
      </c>
      <c r="BJ23" t="str">
        <f t="shared" si="14"/>
        <v>D</v>
      </c>
      <c r="BK23" t="str">
        <f t="shared" si="14"/>
        <v>D</v>
      </c>
      <c r="BL23" t="str">
        <f t="shared" si="14"/>
        <v>D</v>
      </c>
      <c r="BM23" t="str">
        <f t="shared" si="14"/>
        <v>D</v>
      </c>
      <c r="BN23">
        <f t="shared" si="11"/>
        <v>0</v>
      </c>
      <c r="BO23">
        <f t="shared" si="11"/>
        <v>0</v>
      </c>
      <c r="BP23">
        <f t="shared" si="11"/>
        <v>0</v>
      </c>
      <c r="BQ23">
        <f t="shared" si="11"/>
        <v>0</v>
      </c>
      <c r="BR23">
        <f t="shared" si="11"/>
        <v>0</v>
      </c>
    </row>
    <row r="24" spans="1:70" ht="16">
      <c r="A24" s="31"/>
      <c r="B24" s="15" t="s">
        <v>13</v>
      </c>
      <c r="C24" s="10" t="s">
        <v>13</v>
      </c>
      <c r="D24" s="11" t="s">
        <v>13</v>
      </c>
      <c r="E24" s="18" t="s">
        <v>13</v>
      </c>
      <c r="F24" s="20" t="s">
        <v>13</v>
      </c>
      <c r="G24" s="44">
        <v>1</v>
      </c>
      <c r="H24" s="15" t="s">
        <v>13</v>
      </c>
      <c r="I24" s="10" t="s">
        <v>13</v>
      </c>
      <c r="J24" s="11" t="s">
        <v>13</v>
      </c>
      <c r="K24" s="18" t="s">
        <v>13</v>
      </c>
      <c r="L24" s="20" t="s">
        <v>13</v>
      </c>
      <c r="M24" s="44">
        <v>1</v>
      </c>
      <c r="N24" s="15" t="s">
        <v>13</v>
      </c>
      <c r="O24" s="10" t="s">
        <v>13</v>
      </c>
      <c r="P24" s="11" t="s">
        <v>13</v>
      </c>
      <c r="Q24" s="18" t="s">
        <v>13</v>
      </c>
      <c r="R24" s="20" t="s">
        <v>13</v>
      </c>
      <c r="S24" s="44">
        <v>1</v>
      </c>
      <c r="T24" s="15" t="s">
        <v>13</v>
      </c>
      <c r="U24" s="10" t="s">
        <v>13</v>
      </c>
      <c r="V24" s="11" t="s">
        <v>13</v>
      </c>
      <c r="W24" s="18" t="s">
        <v>13</v>
      </c>
      <c r="X24" s="20" t="s">
        <v>13</v>
      </c>
      <c r="Y24" s="44">
        <v>1</v>
      </c>
      <c r="Z24" s="15" t="s">
        <v>13</v>
      </c>
      <c r="AA24" s="10" t="s">
        <v>13</v>
      </c>
      <c r="AB24" s="11" t="s">
        <v>13</v>
      </c>
      <c r="AC24" s="18" t="s">
        <v>13</v>
      </c>
      <c r="AD24" s="20" t="s">
        <v>13</v>
      </c>
      <c r="AE24" s="44"/>
      <c r="AF24" s="15" t="s">
        <v>13</v>
      </c>
      <c r="AG24" s="10" t="s">
        <v>13</v>
      </c>
      <c r="AH24" s="11" t="s">
        <v>13</v>
      </c>
      <c r="AI24" s="18" t="s">
        <v>13</v>
      </c>
      <c r="AJ24" s="20" t="s">
        <v>13</v>
      </c>
      <c r="AK24" s="44">
        <v>1</v>
      </c>
      <c r="AL24" s="15" t="s">
        <v>13</v>
      </c>
      <c r="AM24" s="10" t="s">
        <v>13</v>
      </c>
      <c r="AN24" s="11" t="s">
        <v>13</v>
      </c>
      <c r="AO24" s="18" t="s">
        <v>13</v>
      </c>
      <c r="AP24" s="20" t="s">
        <v>13</v>
      </c>
      <c r="AQ24" s="44">
        <v>1</v>
      </c>
      <c r="AR24" s="9" t="str">
        <f t="shared" si="6"/>
        <v>-</v>
      </c>
      <c r="AS24" s="10" t="str">
        <f t="shared" si="6"/>
        <v>-</v>
      </c>
      <c r="AT24" s="6" t="str">
        <f t="shared" si="6"/>
        <v>-</v>
      </c>
      <c r="AU24" s="7" t="str">
        <f t="shared" si="6"/>
        <v>-</v>
      </c>
      <c r="AV24" s="8" t="str">
        <f t="shared" si="6"/>
        <v>-</v>
      </c>
      <c r="AW24" s="33" t="e">
        <f t="shared" si="7"/>
        <v>#DIV/0!</v>
      </c>
      <c r="AX24" s="49" t="e">
        <f t="shared" si="12"/>
        <v>#DIV/0!</v>
      </c>
      <c r="AY24">
        <f t="shared" si="8"/>
        <v>68</v>
      </c>
      <c r="AZ24">
        <f t="shared" si="8"/>
        <v>68</v>
      </c>
      <c r="BA24">
        <f t="shared" si="8"/>
        <v>68</v>
      </c>
      <c r="BB24">
        <f t="shared" si="8"/>
        <v>68</v>
      </c>
      <c r="BC24">
        <f t="shared" si="8"/>
        <v>68</v>
      </c>
      <c r="BD24">
        <f t="shared" si="13"/>
        <v>68</v>
      </c>
      <c r="BE24">
        <f t="shared" si="13"/>
        <v>68</v>
      </c>
      <c r="BF24">
        <f t="shared" si="13"/>
        <v>68</v>
      </c>
      <c r="BG24">
        <f t="shared" si="13"/>
        <v>68</v>
      </c>
      <c r="BH24">
        <f t="shared" si="13"/>
        <v>68</v>
      </c>
      <c r="BI24" t="str">
        <f t="shared" si="14"/>
        <v>D</v>
      </c>
      <c r="BJ24" t="str">
        <f t="shared" si="14"/>
        <v>D</v>
      </c>
      <c r="BK24" t="str">
        <f t="shared" si="14"/>
        <v>D</v>
      </c>
      <c r="BL24" t="str">
        <f t="shared" si="14"/>
        <v>D</v>
      </c>
      <c r="BM24" t="str">
        <f t="shared" si="14"/>
        <v>D</v>
      </c>
      <c r="BN24">
        <f t="shared" si="11"/>
        <v>0</v>
      </c>
      <c r="BO24">
        <f t="shared" si="11"/>
        <v>0</v>
      </c>
      <c r="BP24">
        <f t="shared" si="11"/>
        <v>0</v>
      </c>
      <c r="BQ24">
        <f t="shared" si="11"/>
        <v>0</v>
      </c>
      <c r="BR24">
        <f t="shared" si="11"/>
        <v>0</v>
      </c>
    </row>
    <row r="25" spans="1:70" ht="16">
      <c r="A25" s="31"/>
      <c r="B25" s="15" t="s">
        <v>13</v>
      </c>
      <c r="C25" s="10" t="s">
        <v>13</v>
      </c>
      <c r="D25" s="11" t="s">
        <v>13</v>
      </c>
      <c r="E25" s="18" t="s">
        <v>13</v>
      </c>
      <c r="F25" s="20" t="s">
        <v>13</v>
      </c>
      <c r="G25" s="44">
        <v>1</v>
      </c>
      <c r="H25" s="15" t="s">
        <v>13</v>
      </c>
      <c r="I25" s="10" t="s">
        <v>13</v>
      </c>
      <c r="J25" s="11" t="s">
        <v>13</v>
      </c>
      <c r="K25" s="18" t="s">
        <v>13</v>
      </c>
      <c r="L25" s="20" t="s">
        <v>13</v>
      </c>
      <c r="M25" s="44">
        <v>1</v>
      </c>
      <c r="N25" s="15" t="s">
        <v>13</v>
      </c>
      <c r="O25" s="10" t="s">
        <v>13</v>
      </c>
      <c r="P25" s="11" t="s">
        <v>13</v>
      </c>
      <c r="Q25" s="18" t="s">
        <v>13</v>
      </c>
      <c r="R25" s="20" t="s">
        <v>13</v>
      </c>
      <c r="S25" s="44">
        <v>1</v>
      </c>
      <c r="T25" s="15" t="s">
        <v>13</v>
      </c>
      <c r="U25" s="10" t="s">
        <v>13</v>
      </c>
      <c r="V25" s="11" t="s">
        <v>13</v>
      </c>
      <c r="W25" s="18" t="s">
        <v>13</v>
      </c>
      <c r="X25" s="20" t="s">
        <v>13</v>
      </c>
      <c r="Y25" s="44">
        <v>1</v>
      </c>
      <c r="Z25" s="15" t="s">
        <v>13</v>
      </c>
      <c r="AA25" s="10" t="s">
        <v>13</v>
      </c>
      <c r="AB25" s="11" t="s">
        <v>13</v>
      </c>
      <c r="AC25" s="18" t="s">
        <v>13</v>
      </c>
      <c r="AD25" s="20" t="s">
        <v>13</v>
      </c>
      <c r="AE25" s="44"/>
      <c r="AF25" s="15" t="s">
        <v>13</v>
      </c>
      <c r="AG25" s="10" t="s">
        <v>13</v>
      </c>
      <c r="AH25" s="11" t="s">
        <v>13</v>
      </c>
      <c r="AI25" s="18" t="s">
        <v>13</v>
      </c>
      <c r="AJ25" s="20" t="s">
        <v>13</v>
      </c>
      <c r="AK25" s="44">
        <v>1</v>
      </c>
      <c r="AL25" s="15" t="s">
        <v>13</v>
      </c>
      <c r="AM25" s="10" t="s">
        <v>13</v>
      </c>
      <c r="AN25" s="11" t="s">
        <v>13</v>
      </c>
      <c r="AO25" s="18" t="s">
        <v>13</v>
      </c>
      <c r="AP25" s="20" t="s">
        <v>13</v>
      </c>
      <c r="AQ25" s="44">
        <v>1</v>
      </c>
      <c r="AR25" s="9" t="str">
        <f t="shared" si="6"/>
        <v>-</v>
      </c>
      <c r="AS25" s="10" t="str">
        <f t="shared" si="6"/>
        <v>-</v>
      </c>
      <c r="AT25" s="6" t="str">
        <f t="shared" si="6"/>
        <v>-</v>
      </c>
      <c r="AU25" s="7" t="str">
        <f t="shared" si="6"/>
        <v>-</v>
      </c>
      <c r="AV25" s="8" t="str">
        <f t="shared" si="6"/>
        <v>-</v>
      </c>
      <c r="AW25" s="33" t="e">
        <f t="shared" si="7"/>
        <v>#DIV/0!</v>
      </c>
      <c r="AX25" s="49" t="e">
        <f t="shared" si="12"/>
        <v>#DIV/0!</v>
      </c>
      <c r="AY25">
        <f t="shared" si="8"/>
        <v>68</v>
      </c>
      <c r="AZ25">
        <f t="shared" si="8"/>
        <v>68</v>
      </c>
      <c r="BA25">
        <f t="shared" si="8"/>
        <v>68</v>
      </c>
      <c r="BB25">
        <f t="shared" si="8"/>
        <v>68</v>
      </c>
      <c r="BC25">
        <f t="shared" si="8"/>
        <v>68</v>
      </c>
      <c r="BD25">
        <f t="shared" si="13"/>
        <v>68</v>
      </c>
      <c r="BE25">
        <f t="shared" si="13"/>
        <v>68</v>
      </c>
      <c r="BF25">
        <f t="shared" si="13"/>
        <v>68</v>
      </c>
      <c r="BG25">
        <f t="shared" si="13"/>
        <v>68</v>
      </c>
      <c r="BH25">
        <f t="shared" si="13"/>
        <v>68</v>
      </c>
      <c r="BI25" t="str">
        <f t="shared" si="14"/>
        <v>D</v>
      </c>
      <c r="BJ25" t="str">
        <f t="shared" si="14"/>
        <v>D</v>
      </c>
      <c r="BK25" t="str">
        <f t="shared" si="14"/>
        <v>D</v>
      </c>
      <c r="BL25" t="str">
        <f t="shared" si="14"/>
        <v>D</v>
      </c>
      <c r="BM25" t="str">
        <f t="shared" si="14"/>
        <v>D</v>
      </c>
      <c r="BN25">
        <f t="shared" si="11"/>
        <v>0</v>
      </c>
      <c r="BO25">
        <f t="shared" si="11"/>
        <v>0</v>
      </c>
      <c r="BP25">
        <f t="shared" si="11"/>
        <v>0</v>
      </c>
      <c r="BQ25">
        <f t="shared" si="11"/>
        <v>0</v>
      </c>
      <c r="BR25">
        <f t="shared" si="11"/>
        <v>0</v>
      </c>
    </row>
    <row r="26" spans="1:70" ht="16">
      <c r="A26" s="31"/>
      <c r="B26" s="15" t="s">
        <v>13</v>
      </c>
      <c r="C26" s="10" t="s">
        <v>13</v>
      </c>
      <c r="D26" s="11" t="s">
        <v>13</v>
      </c>
      <c r="E26" s="18" t="s">
        <v>13</v>
      </c>
      <c r="F26" s="20" t="s">
        <v>13</v>
      </c>
      <c r="G26" s="44">
        <v>1</v>
      </c>
      <c r="H26" s="15" t="s">
        <v>13</v>
      </c>
      <c r="I26" s="10" t="s">
        <v>13</v>
      </c>
      <c r="J26" s="11" t="s">
        <v>13</v>
      </c>
      <c r="K26" s="18" t="s">
        <v>13</v>
      </c>
      <c r="L26" s="20" t="s">
        <v>13</v>
      </c>
      <c r="M26" s="44">
        <v>1</v>
      </c>
      <c r="N26" s="15" t="s">
        <v>13</v>
      </c>
      <c r="O26" s="10" t="s">
        <v>13</v>
      </c>
      <c r="P26" s="11" t="s">
        <v>13</v>
      </c>
      <c r="Q26" s="18" t="s">
        <v>13</v>
      </c>
      <c r="R26" s="20" t="s">
        <v>13</v>
      </c>
      <c r="S26" s="44">
        <v>1</v>
      </c>
      <c r="T26" s="15" t="s">
        <v>13</v>
      </c>
      <c r="U26" s="10" t="s">
        <v>13</v>
      </c>
      <c r="V26" s="11" t="s">
        <v>13</v>
      </c>
      <c r="W26" s="18" t="s">
        <v>13</v>
      </c>
      <c r="X26" s="20" t="s">
        <v>13</v>
      </c>
      <c r="Y26" s="44">
        <v>1</v>
      </c>
      <c r="Z26" s="15" t="s">
        <v>13</v>
      </c>
      <c r="AA26" s="10" t="s">
        <v>13</v>
      </c>
      <c r="AB26" s="11" t="s">
        <v>13</v>
      </c>
      <c r="AC26" s="18" t="s">
        <v>13</v>
      </c>
      <c r="AD26" s="20" t="s">
        <v>13</v>
      </c>
      <c r="AE26" s="44"/>
      <c r="AF26" s="15" t="s">
        <v>13</v>
      </c>
      <c r="AG26" s="10" t="s">
        <v>13</v>
      </c>
      <c r="AH26" s="11" t="s">
        <v>13</v>
      </c>
      <c r="AI26" s="18" t="s">
        <v>13</v>
      </c>
      <c r="AJ26" s="20" t="s">
        <v>13</v>
      </c>
      <c r="AK26" s="44">
        <v>1</v>
      </c>
      <c r="AL26" s="15" t="s">
        <v>13</v>
      </c>
      <c r="AM26" s="10" t="s">
        <v>13</v>
      </c>
      <c r="AN26" s="11" t="s">
        <v>13</v>
      </c>
      <c r="AO26" s="18" t="s">
        <v>13</v>
      </c>
      <c r="AP26" s="20" t="s">
        <v>13</v>
      </c>
      <c r="AQ26" s="44">
        <v>1</v>
      </c>
      <c r="AR26" s="9" t="str">
        <f t="shared" si="6"/>
        <v>-</v>
      </c>
      <c r="AS26" s="10" t="str">
        <f t="shared" si="6"/>
        <v>-</v>
      </c>
      <c r="AT26" s="6" t="str">
        <f t="shared" si="6"/>
        <v>-</v>
      </c>
      <c r="AU26" s="7" t="str">
        <f t="shared" si="6"/>
        <v>-</v>
      </c>
      <c r="AV26" s="8" t="str">
        <f t="shared" si="6"/>
        <v>-</v>
      </c>
      <c r="AW26" s="33" t="e">
        <f t="shared" si="7"/>
        <v>#DIV/0!</v>
      </c>
      <c r="AX26" s="49" t="e">
        <f t="shared" si="12"/>
        <v>#DIV/0!</v>
      </c>
      <c r="AY26">
        <f t="shared" si="8"/>
        <v>68</v>
      </c>
      <c r="AZ26">
        <f t="shared" si="8"/>
        <v>68</v>
      </c>
      <c r="BA26">
        <f t="shared" si="8"/>
        <v>68</v>
      </c>
      <c r="BB26">
        <f t="shared" si="8"/>
        <v>68</v>
      </c>
      <c r="BC26">
        <f t="shared" si="8"/>
        <v>68</v>
      </c>
      <c r="BD26">
        <f t="shared" si="13"/>
        <v>68</v>
      </c>
      <c r="BE26">
        <f t="shared" si="13"/>
        <v>68</v>
      </c>
      <c r="BF26">
        <f t="shared" si="13"/>
        <v>68</v>
      </c>
      <c r="BG26">
        <f t="shared" si="13"/>
        <v>68</v>
      </c>
      <c r="BH26">
        <f t="shared" si="13"/>
        <v>68</v>
      </c>
      <c r="BI26" t="str">
        <f t="shared" si="14"/>
        <v>D</v>
      </c>
      <c r="BJ26" t="str">
        <f t="shared" si="14"/>
        <v>D</v>
      </c>
      <c r="BK26" t="str">
        <f t="shared" si="14"/>
        <v>D</v>
      </c>
      <c r="BL26" t="str">
        <f t="shared" si="14"/>
        <v>D</v>
      </c>
      <c r="BM26" t="str">
        <f t="shared" si="14"/>
        <v>D</v>
      </c>
      <c r="BN26">
        <f t="shared" si="11"/>
        <v>0</v>
      </c>
      <c r="BO26">
        <f t="shared" si="11"/>
        <v>0</v>
      </c>
      <c r="BP26">
        <f t="shared" si="11"/>
        <v>0</v>
      </c>
      <c r="BQ26">
        <f t="shared" si="11"/>
        <v>0</v>
      </c>
      <c r="BR26">
        <f t="shared" si="11"/>
        <v>0</v>
      </c>
    </row>
    <row r="27" spans="1:70" ht="16">
      <c r="A27" s="31"/>
      <c r="B27" s="15" t="s">
        <v>13</v>
      </c>
      <c r="C27" s="10" t="s">
        <v>13</v>
      </c>
      <c r="D27" s="11" t="s">
        <v>13</v>
      </c>
      <c r="E27" s="18" t="s">
        <v>13</v>
      </c>
      <c r="F27" s="20" t="s">
        <v>13</v>
      </c>
      <c r="G27" s="44">
        <v>1</v>
      </c>
      <c r="H27" s="15" t="s">
        <v>13</v>
      </c>
      <c r="I27" s="10" t="s">
        <v>13</v>
      </c>
      <c r="J27" s="11" t="s">
        <v>13</v>
      </c>
      <c r="K27" s="18" t="s">
        <v>13</v>
      </c>
      <c r="L27" s="20" t="s">
        <v>13</v>
      </c>
      <c r="M27" s="44">
        <v>1</v>
      </c>
      <c r="N27" s="15" t="s">
        <v>13</v>
      </c>
      <c r="O27" s="10" t="s">
        <v>13</v>
      </c>
      <c r="P27" s="11" t="s">
        <v>13</v>
      </c>
      <c r="Q27" s="18" t="s">
        <v>13</v>
      </c>
      <c r="R27" s="20" t="s">
        <v>13</v>
      </c>
      <c r="S27" s="44">
        <v>1</v>
      </c>
      <c r="T27" s="15" t="s">
        <v>13</v>
      </c>
      <c r="U27" s="10" t="s">
        <v>13</v>
      </c>
      <c r="V27" s="11" t="s">
        <v>13</v>
      </c>
      <c r="W27" s="18" t="s">
        <v>13</v>
      </c>
      <c r="X27" s="20" t="s">
        <v>13</v>
      </c>
      <c r="Y27" s="44">
        <v>1</v>
      </c>
      <c r="Z27" s="15" t="s">
        <v>13</v>
      </c>
      <c r="AA27" s="10" t="s">
        <v>13</v>
      </c>
      <c r="AB27" s="11" t="s">
        <v>13</v>
      </c>
      <c r="AC27" s="18" t="s">
        <v>13</v>
      </c>
      <c r="AD27" s="20" t="s">
        <v>13</v>
      </c>
      <c r="AE27" s="44"/>
      <c r="AF27" s="15" t="s">
        <v>13</v>
      </c>
      <c r="AG27" s="10" t="s">
        <v>13</v>
      </c>
      <c r="AH27" s="11" t="s">
        <v>13</v>
      </c>
      <c r="AI27" s="18" t="s">
        <v>13</v>
      </c>
      <c r="AJ27" s="20" t="s">
        <v>13</v>
      </c>
      <c r="AK27" s="44">
        <v>1</v>
      </c>
      <c r="AL27" s="15" t="s">
        <v>13</v>
      </c>
      <c r="AM27" s="10" t="s">
        <v>13</v>
      </c>
      <c r="AN27" s="11" t="s">
        <v>13</v>
      </c>
      <c r="AO27" s="18" t="s">
        <v>13</v>
      </c>
      <c r="AP27" s="20" t="s">
        <v>13</v>
      </c>
      <c r="AQ27" s="44">
        <v>1</v>
      </c>
      <c r="AR27" s="9" t="str">
        <f t="shared" si="6"/>
        <v>-</v>
      </c>
      <c r="AS27" s="10" t="str">
        <f t="shared" si="6"/>
        <v>-</v>
      </c>
      <c r="AT27" s="6" t="str">
        <f t="shared" si="6"/>
        <v>-</v>
      </c>
      <c r="AU27" s="7" t="str">
        <f t="shared" si="6"/>
        <v>-</v>
      </c>
      <c r="AV27" s="8" t="str">
        <f t="shared" si="6"/>
        <v>-</v>
      </c>
      <c r="AW27" s="33" t="e">
        <f t="shared" si="7"/>
        <v>#DIV/0!</v>
      </c>
      <c r="AX27" s="49" t="e">
        <f t="shared" si="12"/>
        <v>#DIV/0!</v>
      </c>
      <c r="AY27">
        <f t="shared" si="8"/>
        <v>68</v>
      </c>
      <c r="AZ27">
        <f t="shared" si="8"/>
        <v>68</v>
      </c>
      <c r="BA27">
        <f t="shared" si="8"/>
        <v>68</v>
      </c>
      <c r="BB27">
        <f t="shared" si="8"/>
        <v>68</v>
      </c>
      <c r="BC27">
        <f t="shared" si="8"/>
        <v>68</v>
      </c>
      <c r="BD27">
        <f t="shared" si="13"/>
        <v>68</v>
      </c>
      <c r="BE27">
        <f t="shared" si="13"/>
        <v>68</v>
      </c>
      <c r="BF27">
        <f t="shared" si="13"/>
        <v>68</v>
      </c>
      <c r="BG27">
        <f t="shared" si="13"/>
        <v>68</v>
      </c>
      <c r="BH27">
        <f t="shared" si="13"/>
        <v>68</v>
      </c>
      <c r="BI27" t="str">
        <f t="shared" si="14"/>
        <v>D</v>
      </c>
      <c r="BJ27" t="str">
        <f t="shared" si="14"/>
        <v>D</v>
      </c>
      <c r="BK27" t="str">
        <f t="shared" si="14"/>
        <v>D</v>
      </c>
      <c r="BL27" t="str">
        <f t="shared" si="14"/>
        <v>D</v>
      </c>
      <c r="BM27" t="str">
        <f t="shared" si="14"/>
        <v>D</v>
      </c>
      <c r="BN27">
        <f t="shared" si="11"/>
        <v>0</v>
      </c>
      <c r="BO27">
        <f t="shared" si="11"/>
        <v>0</v>
      </c>
      <c r="BP27">
        <f t="shared" si="11"/>
        <v>0</v>
      </c>
      <c r="BQ27">
        <f t="shared" si="11"/>
        <v>0</v>
      </c>
      <c r="BR27">
        <f t="shared" si="11"/>
        <v>0</v>
      </c>
    </row>
    <row r="28" spans="1:70" ht="16">
      <c r="A28" s="31"/>
      <c r="B28" s="15" t="s">
        <v>13</v>
      </c>
      <c r="C28" s="10" t="s">
        <v>13</v>
      </c>
      <c r="D28" s="11" t="s">
        <v>13</v>
      </c>
      <c r="E28" s="18" t="s">
        <v>13</v>
      </c>
      <c r="F28" s="20" t="s">
        <v>13</v>
      </c>
      <c r="G28" s="44">
        <v>1</v>
      </c>
      <c r="H28" s="15" t="s">
        <v>13</v>
      </c>
      <c r="I28" s="10" t="s">
        <v>13</v>
      </c>
      <c r="J28" s="11" t="s">
        <v>13</v>
      </c>
      <c r="K28" s="18" t="s">
        <v>13</v>
      </c>
      <c r="L28" s="20" t="s">
        <v>13</v>
      </c>
      <c r="M28" s="44">
        <v>1</v>
      </c>
      <c r="N28" s="15" t="s">
        <v>13</v>
      </c>
      <c r="O28" s="10" t="s">
        <v>13</v>
      </c>
      <c r="P28" s="11" t="s">
        <v>13</v>
      </c>
      <c r="Q28" s="18" t="s">
        <v>13</v>
      </c>
      <c r="R28" s="20" t="s">
        <v>13</v>
      </c>
      <c r="S28" s="44">
        <v>1</v>
      </c>
      <c r="T28" s="15" t="s">
        <v>13</v>
      </c>
      <c r="U28" s="10" t="s">
        <v>13</v>
      </c>
      <c r="V28" s="11" t="s">
        <v>13</v>
      </c>
      <c r="W28" s="18" t="s">
        <v>13</v>
      </c>
      <c r="X28" s="20" t="s">
        <v>13</v>
      </c>
      <c r="Y28" s="44">
        <v>1</v>
      </c>
      <c r="Z28" s="15" t="s">
        <v>13</v>
      </c>
      <c r="AA28" s="10" t="s">
        <v>13</v>
      </c>
      <c r="AB28" s="11" t="s">
        <v>13</v>
      </c>
      <c r="AC28" s="18" t="s">
        <v>13</v>
      </c>
      <c r="AD28" s="20" t="s">
        <v>13</v>
      </c>
      <c r="AE28" s="44"/>
      <c r="AF28" s="15" t="s">
        <v>13</v>
      </c>
      <c r="AG28" s="10" t="s">
        <v>13</v>
      </c>
      <c r="AH28" s="11" t="s">
        <v>13</v>
      </c>
      <c r="AI28" s="18" t="s">
        <v>13</v>
      </c>
      <c r="AJ28" s="20" t="s">
        <v>13</v>
      </c>
      <c r="AK28" s="44">
        <v>1</v>
      </c>
      <c r="AL28" s="15" t="s">
        <v>13</v>
      </c>
      <c r="AM28" s="10" t="s">
        <v>13</v>
      </c>
      <c r="AN28" s="11" t="s">
        <v>13</v>
      </c>
      <c r="AO28" s="18" t="s">
        <v>13</v>
      </c>
      <c r="AP28" s="20" t="s">
        <v>13</v>
      </c>
      <c r="AQ28" s="44">
        <v>1</v>
      </c>
      <c r="AR28" s="9" t="str">
        <f t="shared" si="6"/>
        <v>-</v>
      </c>
      <c r="AS28" s="10" t="str">
        <f t="shared" si="6"/>
        <v>-</v>
      </c>
      <c r="AT28" s="6" t="str">
        <f t="shared" si="6"/>
        <v>-</v>
      </c>
      <c r="AU28" s="7" t="str">
        <f t="shared" si="6"/>
        <v>-</v>
      </c>
      <c r="AV28" s="8" t="str">
        <f t="shared" si="6"/>
        <v>-</v>
      </c>
      <c r="AW28" s="33" t="e">
        <f t="shared" si="7"/>
        <v>#DIV/0!</v>
      </c>
      <c r="AX28" s="49" t="e">
        <f t="shared" si="12"/>
        <v>#DIV/0!</v>
      </c>
      <c r="AY28">
        <f t="shared" si="8"/>
        <v>68</v>
      </c>
      <c r="AZ28">
        <f t="shared" si="8"/>
        <v>68</v>
      </c>
      <c r="BA28">
        <f t="shared" si="8"/>
        <v>68</v>
      </c>
      <c r="BB28">
        <f t="shared" si="8"/>
        <v>68</v>
      </c>
      <c r="BC28">
        <f t="shared" si="8"/>
        <v>68</v>
      </c>
      <c r="BD28">
        <f t="shared" si="13"/>
        <v>68</v>
      </c>
      <c r="BE28">
        <f t="shared" si="13"/>
        <v>68</v>
      </c>
      <c r="BF28">
        <f t="shared" si="13"/>
        <v>68</v>
      </c>
      <c r="BG28">
        <f t="shared" si="13"/>
        <v>68</v>
      </c>
      <c r="BH28">
        <f t="shared" si="13"/>
        <v>68</v>
      </c>
      <c r="BI28" t="str">
        <f t="shared" si="14"/>
        <v>D</v>
      </c>
      <c r="BJ28" t="str">
        <f t="shared" si="14"/>
        <v>D</v>
      </c>
      <c r="BK28" t="str">
        <f t="shared" si="14"/>
        <v>D</v>
      </c>
      <c r="BL28" t="str">
        <f t="shared" si="14"/>
        <v>D</v>
      </c>
      <c r="BM28" t="str">
        <f t="shared" si="14"/>
        <v>D</v>
      </c>
      <c r="BN28">
        <f t="shared" si="11"/>
        <v>0</v>
      </c>
      <c r="BO28">
        <f t="shared" si="11"/>
        <v>0</v>
      </c>
      <c r="BP28">
        <f t="shared" si="11"/>
        <v>0</v>
      </c>
      <c r="BQ28">
        <f t="shared" si="11"/>
        <v>0</v>
      </c>
      <c r="BR28">
        <f t="shared" si="11"/>
        <v>0</v>
      </c>
    </row>
    <row r="29" spans="1:70" ht="16">
      <c r="A29" s="31"/>
      <c r="B29" s="15" t="s">
        <v>13</v>
      </c>
      <c r="C29" s="10" t="s">
        <v>13</v>
      </c>
      <c r="D29" s="11" t="s">
        <v>13</v>
      </c>
      <c r="E29" s="18" t="s">
        <v>13</v>
      </c>
      <c r="F29" s="20" t="s">
        <v>13</v>
      </c>
      <c r="G29" s="44">
        <v>1</v>
      </c>
      <c r="H29" s="15" t="s">
        <v>13</v>
      </c>
      <c r="I29" s="10" t="s">
        <v>13</v>
      </c>
      <c r="J29" s="11" t="s">
        <v>13</v>
      </c>
      <c r="K29" s="18" t="s">
        <v>13</v>
      </c>
      <c r="L29" s="20" t="s">
        <v>13</v>
      </c>
      <c r="M29" s="44">
        <v>1</v>
      </c>
      <c r="N29" s="15" t="s">
        <v>13</v>
      </c>
      <c r="O29" s="10" t="s">
        <v>13</v>
      </c>
      <c r="P29" s="11" t="s">
        <v>13</v>
      </c>
      <c r="Q29" s="18" t="s">
        <v>13</v>
      </c>
      <c r="R29" s="20" t="s">
        <v>13</v>
      </c>
      <c r="S29" s="44">
        <v>1</v>
      </c>
      <c r="T29" s="15" t="s">
        <v>13</v>
      </c>
      <c r="U29" s="10" t="s">
        <v>13</v>
      </c>
      <c r="V29" s="11" t="s">
        <v>13</v>
      </c>
      <c r="W29" s="18" t="s">
        <v>13</v>
      </c>
      <c r="X29" s="20" t="s">
        <v>13</v>
      </c>
      <c r="Y29" s="44">
        <v>1</v>
      </c>
      <c r="Z29" s="15" t="s">
        <v>13</v>
      </c>
      <c r="AA29" s="10" t="s">
        <v>13</v>
      </c>
      <c r="AB29" s="11" t="s">
        <v>13</v>
      </c>
      <c r="AC29" s="18" t="s">
        <v>13</v>
      </c>
      <c r="AD29" s="20" t="s">
        <v>13</v>
      </c>
      <c r="AE29" s="44"/>
      <c r="AF29" s="15" t="s">
        <v>13</v>
      </c>
      <c r="AG29" s="10" t="s">
        <v>13</v>
      </c>
      <c r="AH29" s="11" t="s">
        <v>13</v>
      </c>
      <c r="AI29" s="18" t="s">
        <v>13</v>
      </c>
      <c r="AJ29" s="20" t="s">
        <v>13</v>
      </c>
      <c r="AK29" s="44">
        <v>1</v>
      </c>
      <c r="AL29" s="15" t="s">
        <v>13</v>
      </c>
      <c r="AM29" s="10" t="s">
        <v>13</v>
      </c>
      <c r="AN29" s="11" t="s">
        <v>13</v>
      </c>
      <c r="AO29" s="18" t="s">
        <v>13</v>
      </c>
      <c r="AP29" s="20" t="s">
        <v>13</v>
      </c>
      <c r="AQ29" s="44">
        <v>1</v>
      </c>
      <c r="AR29" s="9" t="str">
        <f t="shared" si="6"/>
        <v>-</v>
      </c>
      <c r="AS29" s="10" t="str">
        <f t="shared" si="6"/>
        <v>-</v>
      </c>
      <c r="AT29" s="6" t="str">
        <f t="shared" si="6"/>
        <v>-</v>
      </c>
      <c r="AU29" s="7" t="str">
        <f t="shared" si="6"/>
        <v>-</v>
      </c>
      <c r="AV29" s="8" t="str">
        <f t="shared" si="6"/>
        <v>-</v>
      </c>
      <c r="AW29" s="33" t="e">
        <f t="shared" si="7"/>
        <v>#DIV/0!</v>
      </c>
      <c r="AX29" s="49" t="e">
        <f t="shared" si="12"/>
        <v>#DIV/0!</v>
      </c>
      <c r="AY29">
        <f t="shared" si="8"/>
        <v>68</v>
      </c>
      <c r="AZ29">
        <f t="shared" si="8"/>
        <v>68</v>
      </c>
      <c r="BA29">
        <f t="shared" si="8"/>
        <v>68</v>
      </c>
      <c r="BB29">
        <f t="shared" si="8"/>
        <v>68</v>
      </c>
      <c r="BC29">
        <f t="shared" si="8"/>
        <v>68</v>
      </c>
      <c r="BD29">
        <f t="shared" si="13"/>
        <v>68</v>
      </c>
      <c r="BE29">
        <f t="shared" si="13"/>
        <v>68</v>
      </c>
      <c r="BF29">
        <f t="shared" si="13"/>
        <v>68</v>
      </c>
      <c r="BG29">
        <f t="shared" si="13"/>
        <v>68</v>
      </c>
      <c r="BH29">
        <f t="shared" si="13"/>
        <v>68</v>
      </c>
      <c r="BI29" t="str">
        <f t="shared" si="14"/>
        <v>D</v>
      </c>
      <c r="BJ29" t="str">
        <f t="shared" si="14"/>
        <v>D</v>
      </c>
      <c r="BK29" t="str">
        <f t="shared" si="14"/>
        <v>D</v>
      </c>
      <c r="BL29" t="str">
        <f t="shared" si="14"/>
        <v>D</v>
      </c>
      <c r="BM29" t="str">
        <f t="shared" si="14"/>
        <v>D</v>
      </c>
      <c r="BN29">
        <f t="shared" si="11"/>
        <v>0</v>
      </c>
      <c r="BO29">
        <f t="shared" si="11"/>
        <v>0</v>
      </c>
      <c r="BP29">
        <f t="shared" si="11"/>
        <v>0</v>
      </c>
      <c r="BQ29">
        <f t="shared" si="11"/>
        <v>0</v>
      </c>
      <c r="BR29">
        <f t="shared" si="11"/>
        <v>0</v>
      </c>
    </row>
    <row r="30" spans="1:70" ht="16">
      <c r="A30" s="31"/>
      <c r="B30" s="15" t="s">
        <v>13</v>
      </c>
      <c r="C30" s="10" t="s">
        <v>13</v>
      </c>
      <c r="D30" s="11" t="s">
        <v>13</v>
      </c>
      <c r="E30" s="18" t="s">
        <v>13</v>
      </c>
      <c r="F30" s="20" t="s">
        <v>13</v>
      </c>
      <c r="G30" s="44">
        <v>1</v>
      </c>
      <c r="H30" s="15" t="s">
        <v>13</v>
      </c>
      <c r="I30" s="10" t="s">
        <v>13</v>
      </c>
      <c r="J30" s="11" t="s">
        <v>13</v>
      </c>
      <c r="K30" s="18" t="s">
        <v>13</v>
      </c>
      <c r="L30" s="20" t="s">
        <v>13</v>
      </c>
      <c r="M30" s="44">
        <v>1</v>
      </c>
      <c r="N30" s="15" t="s">
        <v>13</v>
      </c>
      <c r="O30" s="10" t="s">
        <v>13</v>
      </c>
      <c r="P30" s="11" t="s">
        <v>13</v>
      </c>
      <c r="Q30" s="18" t="s">
        <v>13</v>
      </c>
      <c r="R30" s="20" t="s">
        <v>13</v>
      </c>
      <c r="S30" s="44">
        <v>1</v>
      </c>
      <c r="T30" s="15" t="s">
        <v>13</v>
      </c>
      <c r="U30" s="10" t="s">
        <v>13</v>
      </c>
      <c r="V30" s="11" t="s">
        <v>13</v>
      </c>
      <c r="W30" s="18" t="s">
        <v>13</v>
      </c>
      <c r="X30" s="20" t="s">
        <v>13</v>
      </c>
      <c r="Y30" s="44">
        <v>1</v>
      </c>
      <c r="Z30" s="15" t="s">
        <v>13</v>
      </c>
      <c r="AA30" s="10" t="s">
        <v>13</v>
      </c>
      <c r="AB30" s="11" t="s">
        <v>13</v>
      </c>
      <c r="AC30" s="18" t="s">
        <v>13</v>
      </c>
      <c r="AD30" s="20" t="s">
        <v>13</v>
      </c>
      <c r="AE30" s="44"/>
      <c r="AF30" s="15" t="s">
        <v>13</v>
      </c>
      <c r="AG30" s="10" t="s">
        <v>13</v>
      </c>
      <c r="AH30" s="11" t="s">
        <v>13</v>
      </c>
      <c r="AI30" s="18" t="s">
        <v>13</v>
      </c>
      <c r="AJ30" s="20" t="s">
        <v>13</v>
      </c>
      <c r="AK30" s="44">
        <v>1</v>
      </c>
      <c r="AL30" s="15" t="s">
        <v>13</v>
      </c>
      <c r="AM30" s="10" t="s">
        <v>13</v>
      </c>
      <c r="AN30" s="11" t="s">
        <v>13</v>
      </c>
      <c r="AO30" s="18" t="s">
        <v>13</v>
      </c>
      <c r="AP30" s="20" t="s">
        <v>13</v>
      </c>
      <c r="AQ30" s="44">
        <v>1</v>
      </c>
      <c r="AR30" s="9" t="str">
        <f t="shared" si="6"/>
        <v>-</v>
      </c>
      <c r="AS30" s="10" t="str">
        <f t="shared" si="6"/>
        <v>-</v>
      </c>
      <c r="AT30" s="6" t="str">
        <f t="shared" si="6"/>
        <v>-</v>
      </c>
      <c r="AU30" s="7" t="str">
        <f t="shared" si="6"/>
        <v>-</v>
      </c>
      <c r="AV30" s="8" t="str">
        <f t="shared" si="6"/>
        <v>-</v>
      </c>
      <c r="AW30" s="33" t="e">
        <f t="shared" si="7"/>
        <v>#DIV/0!</v>
      </c>
      <c r="AX30" s="49" t="e">
        <f t="shared" si="12"/>
        <v>#DIV/0!</v>
      </c>
      <c r="AY30">
        <f t="shared" si="8"/>
        <v>68</v>
      </c>
      <c r="AZ30">
        <f t="shared" si="8"/>
        <v>68</v>
      </c>
      <c r="BA30">
        <f t="shared" si="8"/>
        <v>68</v>
      </c>
      <c r="BB30">
        <f t="shared" si="8"/>
        <v>68</v>
      </c>
      <c r="BC30">
        <f t="shared" si="8"/>
        <v>68</v>
      </c>
      <c r="BD30">
        <f t="shared" si="13"/>
        <v>68</v>
      </c>
      <c r="BE30">
        <f t="shared" si="13"/>
        <v>68</v>
      </c>
      <c r="BF30">
        <f t="shared" si="13"/>
        <v>68</v>
      </c>
      <c r="BG30">
        <f t="shared" si="13"/>
        <v>68</v>
      </c>
      <c r="BH30">
        <f t="shared" si="13"/>
        <v>68</v>
      </c>
      <c r="BI30" t="str">
        <f t="shared" si="14"/>
        <v>D</v>
      </c>
      <c r="BJ30" t="str">
        <f t="shared" si="14"/>
        <v>D</v>
      </c>
      <c r="BK30" t="str">
        <f t="shared" si="14"/>
        <v>D</v>
      </c>
      <c r="BL30" t="str">
        <f t="shared" si="14"/>
        <v>D</v>
      </c>
      <c r="BM30" t="str">
        <f t="shared" si="14"/>
        <v>D</v>
      </c>
      <c r="BN30">
        <f t="shared" si="11"/>
        <v>0</v>
      </c>
      <c r="BO30">
        <f t="shared" si="11"/>
        <v>0</v>
      </c>
      <c r="BP30">
        <f t="shared" si="11"/>
        <v>0</v>
      </c>
      <c r="BQ30">
        <f t="shared" si="11"/>
        <v>0</v>
      </c>
      <c r="BR30">
        <f t="shared" si="11"/>
        <v>0</v>
      </c>
    </row>
    <row r="31" spans="1:70" ht="16">
      <c r="A31" s="31"/>
      <c r="B31" s="15" t="s">
        <v>13</v>
      </c>
      <c r="C31" s="10" t="s">
        <v>13</v>
      </c>
      <c r="D31" s="11" t="s">
        <v>13</v>
      </c>
      <c r="E31" s="18" t="s">
        <v>13</v>
      </c>
      <c r="F31" s="20" t="s">
        <v>13</v>
      </c>
      <c r="G31" s="44">
        <v>1</v>
      </c>
      <c r="H31" s="15" t="s">
        <v>13</v>
      </c>
      <c r="I31" s="10" t="s">
        <v>13</v>
      </c>
      <c r="J31" s="11" t="s">
        <v>13</v>
      </c>
      <c r="K31" s="18" t="s">
        <v>13</v>
      </c>
      <c r="L31" s="20" t="s">
        <v>13</v>
      </c>
      <c r="M31" s="44">
        <v>1</v>
      </c>
      <c r="N31" s="15" t="s">
        <v>13</v>
      </c>
      <c r="O31" s="10" t="s">
        <v>13</v>
      </c>
      <c r="P31" s="11" t="s">
        <v>13</v>
      </c>
      <c r="Q31" s="18" t="s">
        <v>13</v>
      </c>
      <c r="R31" s="20" t="s">
        <v>13</v>
      </c>
      <c r="S31" s="44">
        <v>1</v>
      </c>
      <c r="T31" s="15" t="s">
        <v>13</v>
      </c>
      <c r="U31" s="10" t="s">
        <v>13</v>
      </c>
      <c r="V31" s="11" t="s">
        <v>13</v>
      </c>
      <c r="W31" s="18" t="s">
        <v>13</v>
      </c>
      <c r="X31" s="20" t="s">
        <v>13</v>
      </c>
      <c r="Y31" s="44">
        <v>1</v>
      </c>
      <c r="Z31" s="15" t="s">
        <v>13</v>
      </c>
      <c r="AA31" s="10" t="s">
        <v>13</v>
      </c>
      <c r="AB31" s="11" t="s">
        <v>13</v>
      </c>
      <c r="AC31" s="18" t="s">
        <v>13</v>
      </c>
      <c r="AD31" s="20" t="s">
        <v>13</v>
      </c>
      <c r="AE31" s="44"/>
      <c r="AF31" s="15" t="s">
        <v>13</v>
      </c>
      <c r="AG31" s="10" t="s">
        <v>13</v>
      </c>
      <c r="AH31" s="11" t="s">
        <v>13</v>
      </c>
      <c r="AI31" s="18" t="s">
        <v>13</v>
      </c>
      <c r="AJ31" s="20" t="s">
        <v>13</v>
      </c>
      <c r="AK31" s="44">
        <v>1</v>
      </c>
      <c r="AL31" s="15" t="s">
        <v>13</v>
      </c>
      <c r="AM31" s="10" t="s">
        <v>13</v>
      </c>
      <c r="AN31" s="11" t="s">
        <v>13</v>
      </c>
      <c r="AO31" s="18" t="s">
        <v>13</v>
      </c>
      <c r="AP31" s="20" t="s">
        <v>13</v>
      </c>
      <c r="AQ31" s="44">
        <v>1</v>
      </c>
      <c r="AR31" s="9" t="str">
        <f t="shared" si="6"/>
        <v>-</v>
      </c>
      <c r="AS31" s="10" t="str">
        <f t="shared" si="6"/>
        <v>-</v>
      </c>
      <c r="AT31" s="6" t="str">
        <f t="shared" si="6"/>
        <v>-</v>
      </c>
      <c r="AU31" s="7" t="str">
        <f t="shared" si="6"/>
        <v>-</v>
      </c>
      <c r="AV31" s="8" t="str">
        <f t="shared" si="6"/>
        <v>-</v>
      </c>
      <c r="AW31" s="33" t="e">
        <f t="shared" si="7"/>
        <v>#DIV/0!</v>
      </c>
      <c r="AX31" s="49" t="e">
        <f t="shared" si="12"/>
        <v>#DIV/0!</v>
      </c>
      <c r="AY31">
        <f t="shared" si="8"/>
        <v>68</v>
      </c>
      <c r="AZ31">
        <f t="shared" si="8"/>
        <v>68</v>
      </c>
      <c r="BA31">
        <f t="shared" si="8"/>
        <v>68</v>
      </c>
      <c r="BB31">
        <f t="shared" si="8"/>
        <v>68</v>
      </c>
      <c r="BC31">
        <f t="shared" si="8"/>
        <v>68</v>
      </c>
      <c r="BD31">
        <f t="shared" si="13"/>
        <v>68</v>
      </c>
      <c r="BE31">
        <f t="shared" si="13"/>
        <v>68</v>
      </c>
      <c r="BF31">
        <f t="shared" si="13"/>
        <v>68</v>
      </c>
      <c r="BG31">
        <f t="shared" si="13"/>
        <v>68</v>
      </c>
      <c r="BH31">
        <f t="shared" si="13"/>
        <v>68</v>
      </c>
      <c r="BI31" t="str">
        <f t="shared" si="14"/>
        <v>D</v>
      </c>
      <c r="BJ31" t="str">
        <f t="shared" si="14"/>
        <v>D</v>
      </c>
      <c r="BK31" t="str">
        <f t="shared" si="14"/>
        <v>D</v>
      </c>
      <c r="BL31" t="str">
        <f t="shared" si="14"/>
        <v>D</v>
      </c>
      <c r="BM31" t="str">
        <f t="shared" si="14"/>
        <v>D</v>
      </c>
      <c r="BN31">
        <f t="shared" si="11"/>
        <v>0</v>
      </c>
      <c r="BO31">
        <f t="shared" si="11"/>
        <v>0</v>
      </c>
      <c r="BP31">
        <f t="shared" si="11"/>
        <v>0</v>
      </c>
      <c r="BQ31">
        <f t="shared" si="11"/>
        <v>0</v>
      </c>
      <c r="BR31">
        <f t="shared" si="11"/>
        <v>0</v>
      </c>
    </row>
    <row r="32" spans="1:70" ht="16">
      <c r="A32" s="31"/>
      <c r="B32" s="15" t="s">
        <v>13</v>
      </c>
      <c r="C32" s="10" t="s">
        <v>13</v>
      </c>
      <c r="D32" s="11" t="s">
        <v>13</v>
      </c>
      <c r="E32" s="18" t="s">
        <v>13</v>
      </c>
      <c r="F32" s="20" t="s">
        <v>13</v>
      </c>
      <c r="G32" s="44">
        <v>1</v>
      </c>
      <c r="H32" s="15" t="s">
        <v>13</v>
      </c>
      <c r="I32" s="10" t="s">
        <v>13</v>
      </c>
      <c r="J32" s="11" t="s">
        <v>13</v>
      </c>
      <c r="K32" s="18" t="s">
        <v>13</v>
      </c>
      <c r="L32" s="20" t="s">
        <v>13</v>
      </c>
      <c r="M32" s="44">
        <v>1</v>
      </c>
      <c r="N32" s="15" t="s">
        <v>13</v>
      </c>
      <c r="O32" s="10" t="s">
        <v>13</v>
      </c>
      <c r="P32" s="11" t="s">
        <v>13</v>
      </c>
      <c r="Q32" s="18" t="s">
        <v>13</v>
      </c>
      <c r="R32" s="20" t="s">
        <v>13</v>
      </c>
      <c r="S32" s="44">
        <v>1</v>
      </c>
      <c r="T32" s="15" t="s">
        <v>13</v>
      </c>
      <c r="U32" s="10" t="s">
        <v>13</v>
      </c>
      <c r="V32" s="11" t="s">
        <v>13</v>
      </c>
      <c r="W32" s="18" t="s">
        <v>13</v>
      </c>
      <c r="X32" s="20" t="s">
        <v>13</v>
      </c>
      <c r="Y32" s="44">
        <v>1</v>
      </c>
      <c r="Z32" s="15" t="s">
        <v>13</v>
      </c>
      <c r="AA32" s="10" t="s">
        <v>13</v>
      </c>
      <c r="AB32" s="11" t="s">
        <v>13</v>
      </c>
      <c r="AC32" s="18" t="s">
        <v>13</v>
      </c>
      <c r="AD32" s="20" t="s">
        <v>13</v>
      </c>
      <c r="AE32" s="44"/>
      <c r="AF32" s="15" t="s">
        <v>13</v>
      </c>
      <c r="AG32" s="10" t="s">
        <v>13</v>
      </c>
      <c r="AH32" s="11" t="s">
        <v>13</v>
      </c>
      <c r="AI32" s="18" t="s">
        <v>13</v>
      </c>
      <c r="AJ32" s="20" t="s">
        <v>13</v>
      </c>
      <c r="AK32" s="44">
        <v>1</v>
      </c>
      <c r="AL32" s="15" t="s">
        <v>13</v>
      </c>
      <c r="AM32" s="10" t="s">
        <v>13</v>
      </c>
      <c r="AN32" s="11" t="s">
        <v>13</v>
      </c>
      <c r="AO32" s="18" t="s">
        <v>13</v>
      </c>
      <c r="AP32" s="20" t="s">
        <v>13</v>
      </c>
      <c r="AQ32" s="44">
        <v>1</v>
      </c>
      <c r="AR32" s="9" t="str">
        <f t="shared" si="6"/>
        <v>-</v>
      </c>
      <c r="AS32" s="10" t="str">
        <f t="shared" si="6"/>
        <v>-</v>
      </c>
      <c r="AT32" s="6" t="str">
        <f t="shared" si="6"/>
        <v>-</v>
      </c>
      <c r="AU32" s="7" t="str">
        <f t="shared" si="6"/>
        <v>-</v>
      </c>
      <c r="AV32" s="8" t="str">
        <f t="shared" si="6"/>
        <v>-</v>
      </c>
      <c r="AW32" s="33" t="e">
        <f t="shared" si="7"/>
        <v>#DIV/0!</v>
      </c>
      <c r="AX32" s="49" t="e">
        <f t="shared" si="12"/>
        <v>#DIV/0!</v>
      </c>
      <c r="AY32">
        <f t="shared" si="8"/>
        <v>68</v>
      </c>
      <c r="AZ32">
        <f t="shared" si="8"/>
        <v>68</v>
      </c>
      <c r="BA32">
        <f t="shared" si="8"/>
        <v>68</v>
      </c>
      <c r="BB32">
        <f t="shared" si="8"/>
        <v>68</v>
      </c>
      <c r="BC32">
        <f t="shared" si="8"/>
        <v>68</v>
      </c>
      <c r="BD32">
        <f t="shared" si="13"/>
        <v>68</v>
      </c>
      <c r="BE32">
        <f t="shared" si="13"/>
        <v>68</v>
      </c>
      <c r="BF32">
        <f t="shared" si="13"/>
        <v>68</v>
      </c>
      <c r="BG32">
        <f t="shared" si="13"/>
        <v>68</v>
      </c>
      <c r="BH32">
        <f t="shared" si="13"/>
        <v>68</v>
      </c>
      <c r="BI32" t="str">
        <f t="shared" si="14"/>
        <v>D</v>
      </c>
      <c r="BJ32" t="str">
        <f t="shared" si="14"/>
        <v>D</v>
      </c>
      <c r="BK32" t="str">
        <f t="shared" si="14"/>
        <v>D</v>
      </c>
      <c r="BL32" t="str">
        <f t="shared" si="14"/>
        <v>D</v>
      </c>
      <c r="BM32" t="str">
        <f t="shared" si="14"/>
        <v>D</v>
      </c>
      <c r="BN32">
        <f t="shared" si="11"/>
        <v>0</v>
      </c>
      <c r="BO32">
        <f t="shared" si="11"/>
        <v>0</v>
      </c>
      <c r="BP32">
        <f t="shared" si="11"/>
        <v>0</v>
      </c>
      <c r="BQ32">
        <f t="shared" si="11"/>
        <v>0</v>
      </c>
      <c r="BR32">
        <f t="shared" si="11"/>
        <v>0</v>
      </c>
    </row>
    <row r="33" spans="1:70" ht="16">
      <c r="A33" s="31"/>
      <c r="B33" s="15" t="s">
        <v>13</v>
      </c>
      <c r="C33" s="10" t="s">
        <v>13</v>
      </c>
      <c r="D33" s="11" t="s">
        <v>13</v>
      </c>
      <c r="E33" s="18" t="s">
        <v>13</v>
      </c>
      <c r="F33" s="20" t="s">
        <v>13</v>
      </c>
      <c r="G33" s="44">
        <v>1</v>
      </c>
      <c r="H33" s="15" t="s">
        <v>13</v>
      </c>
      <c r="I33" s="10" t="s">
        <v>13</v>
      </c>
      <c r="J33" s="11" t="s">
        <v>13</v>
      </c>
      <c r="K33" s="18" t="s">
        <v>13</v>
      </c>
      <c r="L33" s="20" t="s">
        <v>13</v>
      </c>
      <c r="M33" s="44">
        <v>1</v>
      </c>
      <c r="N33" s="15" t="s">
        <v>13</v>
      </c>
      <c r="O33" s="10" t="s">
        <v>13</v>
      </c>
      <c r="P33" s="11" t="s">
        <v>13</v>
      </c>
      <c r="Q33" s="18" t="s">
        <v>13</v>
      </c>
      <c r="R33" s="20" t="s">
        <v>13</v>
      </c>
      <c r="S33" s="44">
        <v>1</v>
      </c>
      <c r="T33" s="15" t="s">
        <v>13</v>
      </c>
      <c r="U33" s="10" t="s">
        <v>13</v>
      </c>
      <c r="V33" s="11" t="s">
        <v>13</v>
      </c>
      <c r="W33" s="18" t="s">
        <v>13</v>
      </c>
      <c r="X33" s="20" t="s">
        <v>13</v>
      </c>
      <c r="Y33" s="44">
        <v>1</v>
      </c>
      <c r="Z33" s="15" t="s">
        <v>13</v>
      </c>
      <c r="AA33" s="10" t="s">
        <v>13</v>
      </c>
      <c r="AB33" s="11" t="s">
        <v>13</v>
      </c>
      <c r="AC33" s="18" t="s">
        <v>13</v>
      </c>
      <c r="AD33" s="20" t="s">
        <v>13</v>
      </c>
      <c r="AE33" s="44"/>
      <c r="AF33" s="15" t="s">
        <v>13</v>
      </c>
      <c r="AG33" s="10" t="s">
        <v>13</v>
      </c>
      <c r="AH33" s="11" t="s">
        <v>13</v>
      </c>
      <c r="AI33" s="18" t="s">
        <v>13</v>
      </c>
      <c r="AJ33" s="20" t="s">
        <v>13</v>
      </c>
      <c r="AK33" s="44">
        <v>1</v>
      </c>
      <c r="AL33" s="15" t="s">
        <v>13</v>
      </c>
      <c r="AM33" s="10" t="s">
        <v>13</v>
      </c>
      <c r="AN33" s="11" t="s">
        <v>13</v>
      </c>
      <c r="AO33" s="18" t="s">
        <v>13</v>
      </c>
      <c r="AP33" s="20" t="s">
        <v>13</v>
      </c>
      <c r="AQ33" s="44">
        <v>1</v>
      </c>
      <c r="AR33" s="9" t="str">
        <f t="shared" si="6"/>
        <v>-</v>
      </c>
      <c r="AS33" s="10" t="str">
        <f t="shared" si="6"/>
        <v>-</v>
      </c>
      <c r="AT33" s="6" t="str">
        <f t="shared" si="6"/>
        <v>-</v>
      </c>
      <c r="AU33" s="7" t="str">
        <f t="shared" si="6"/>
        <v>-</v>
      </c>
      <c r="AV33" s="8" t="str">
        <f t="shared" si="6"/>
        <v>-</v>
      </c>
      <c r="AW33" s="33" t="e">
        <f t="shared" si="7"/>
        <v>#DIV/0!</v>
      </c>
      <c r="AX33" s="49" t="e">
        <f t="shared" si="12"/>
        <v>#DIV/0!</v>
      </c>
      <c r="AY33">
        <f t="shared" si="8"/>
        <v>68</v>
      </c>
      <c r="AZ33">
        <f t="shared" si="8"/>
        <v>68</v>
      </c>
      <c r="BA33">
        <f t="shared" si="8"/>
        <v>68</v>
      </c>
      <c r="BB33">
        <f t="shared" si="8"/>
        <v>68</v>
      </c>
      <c r="BC33">
        <f t="shared" si="8"/>
        <v>68</v>
      </c>
      <c r="BD33">
        <f t="shared" si="13"/>
        <v>68</v>
      </c>
      <c r="BE33">
        <f t="shared" si="13"/>
        <v>68</v>
      </c>
      <c r="BF33">
        <f t="shared" si="13"/>
        <v>68</v>
      </c>
      <c r="BG33">
        <f t="shared" si="13"/>
        <v>68</v>
      </c>
      <c r="BH33">
        <f t="shared" si="13"/>
        <v>68</v>
      </c>
      <c r="BI33" t="str">
        <f t="shared" si="14"/>
        <v>D</v>
      </c>
      <c r="BJ33" t="str">
        <f t="shared" si="14"/>
        <v>D</v>
      </c>
      <c r="BK33" t="str">
        <f t="shared" si="14"/>
        <v>D</v>
      </c>
      <c r="BL33" t="str">
        <f t="shared" si="14"/>
        <v>D</v>
      </c>
      <c r="BM33" t="str">
        <f t="shared" si="14"/>
        <v>D</v>
      </c>
      <c r="BN33">
        <f t="shared" si="11"/>
        <v>0</v>
      </c>
      <c r="BO33">
        <f t="shared" si="11"/>
        <v>0</v>
      </c>
      <c r="BP33">
        <f t="shared" si="11"/>
        <v>0</v>
      </c>
      <c r="BQ33">
        <f t="shared" si="11"/>
        <v>0</v>
      </c>
      <c r="BR33">
        <f t="shared" si="11"/>
        <v>0</v>
      </c>
    </row>
    <row r="34" spans="1:70" ht="16">
      <c r="A34" s="31"/>
      <c r="B34" s="15" t="s">
        <v>13</v>
      </c>
      <c r="C34" s="10" t="s">
        <v>13</v>
      </c>
      <c r="D34" s="11" t="s">
        <v>13</v>
      </c>
      <c r="E34" s="18" t="s">
        <v>13</v>
      </c>
      <c r="F34" s="20" t="s">
        <v>13</v>
      </c>
      <c r="G34" s="44">
        <v>1</v>
      </c>
      <c r="H34" s="15" t="s">
        <v>13</v>
      </c>
      <c r="I34" s="10" t="s">
        <v>13</v>
      </c>
      <c r="J34" s="11" t="s">
        <v>13</v>
      </c>
      <c r="K34" s="18" t="s">
        <v>13</v>
      </c>
      <c r="L34" s="20" t="s">
        <v>13</v>
      </c>
      <c r="M34" s="44">
        <v>1</v>
      </c>
      <c r="N34" s="15" t="s">
        <v>13</v>
      </c>
      <c r="O34" s="10" t="s">
        <v>13</v>
      </c>
      <c r="P34" s="11" t="s">
        <v>13</v>
      </c>
      <c r="Q34" s="18" t="s">
        <v>13</v>
      </c>
      <c r="R34" s="20" t="s">
        <v>13</v>
      </c>
      <c r="S34" s="44">
        <v>1</v>
      </c>
      <c r="T34" s="15" t="s">
        <v>13</v>
      </c>
      <c r="U34" s="10" t="s">
        <v>13</v>
      </c>
      <c r="V34" s="11" t="s">
        <v>13</v>
      </c>
      <c r="W34" s="18" t="s">
        <v>13</v>
      </c>
      <c r="X34" s="20" t="s">
        <v>13</v>
      </c>
      <c r="Y34" s="44">
        <v>1</v>
      </c>
      <c r="Z34" s="15" t="s">
        <v>13</v>
      </c>
      <c r="AA34" s="10" t="s">
        <v>13</v>
      </c>
      <c r="AB34" s="11" t="s">
        <v>13</v>
      </c>
      <c r="AC34" s="18" t="s">
        <v>13</v>
      </c>
      <c r="AD34" s="20" t="s">
        <v>13</v>
      </c>
      <c r="AE34" s="44"/>
      <c r="AF34" s="15" t="s">
        <v>13</v>
      </c>
      <c r="AG34" s="10" t="s">
        <v>13</v>
      </c>
      <c r="AH34" s="11" t="s">
        <v>13</v>
      </c>
      <c r="AI34" s="18" t="s">
        <v>13</v>
      </c>
      <c r="AJ34" s="20" t="s">
        <v>13</v>
      </c>
      <c r="AK34" s="44">
        <v>1</v>
      </c>
      <c r="AL34" s="15" t="s">
        <v>13</v>
      </c>
      <c r="AM34" s="10" t="s">
        <v>13</v>
      </c>
      <c r="AN34" s="11" t="s">
        <v>13</v>
      </c>
      <c r="AO34" s="18" t="s">
        <v>13</v>
      </c>
      <c r="AP34" s="20" t="s">
        <v>13</v>
      </c>
      <c r="AQ34" s="44">
        <v>1</v>
      </c>
      <c r="AR34" s="9" t="str">
        <f t="shared" si="6"/>
        <v>-</v>
      </c>
      <c r="AS34" s="10" t="str">
        <f t="shared" si="6"/>
        <v>-</v>
      </c>
      <c r="AT34" s="6" t="str">
        <f t="shared" si="6"/>
        <v>-</v>
      </c>
      <c r="AU34" s="7" t="str">
        <f t="shared" si="6"/>
        <v>-</v>
      </c>
      <c r="AV34" s="8" t="str">
        <f t="shared" si="6"/>
        <v>-</v>
      </c>
      <c r="AW34" s="33" t="e">
        <f t="shared" si="7"/>
        <v>#DIV/0!</v>
      </c>
      <c r="AX34" s="49" t="e">
        <f t="shared" si="12"/>
        <v>#DIV/0!</v>
      </c>
      <c r="AY34">
        <f t="shared" si="8"/>
        <v>68</v>
      </c>
      <c r="AZ34">
        <f t="shared" si="8"/>
        <v>68</v>
      </c>
      <c r="BA34">
        <f t="shared" si="8"/>
        <v>68</v>
      </c>
      <c r="BB34">
        <f t="shared" si="8"/>
        <v>68</v>
      </c>
      <c r="BC34">
        <f t="shared" si="8"/>
        <v>68</v>
      </c>
      <c r="BD34">
        <f t="shared" si="13"/>
        <v>68</v>
      </c>
      <c r="BE34">
        <f t="shared" si="13"/>
        <v>68</v>
      </c>
      <c r="BF34">
        <f t="shared" si="13"/>
        <v>68</v>
      </c>
      <c r="BG34">
        <f t="shared" si="13"/>
        <v>68</v>
      </c>
      <c r="BH34">
        <f t="shared" si="13"/>
        <v>68</v>
      </c>
      <c r="BI34" t="str">
        <f t="shared" si="14"/>
        <v>D</v>
      </c>
      <c r="BJ34" t="str">
        <f t="shared" si="14"/>
        <v>D</v>
      </c>
      <c r="BK34" t="str">
        <f t="shared" si="14"/>
        <v>D</v>
      </c>
      <c r="BL34" t="str">
        <f t="shared" si="14"/>
        <v>D</v>
      </c>
      <c r="BM34" t="str">
        <f t="shared" si="14"/>
        <v>D</v>
      </c>
      <c r="BN34">
        <f t="shared" si="11"/>
        <v>0</v>
      </c>
      <c r="BO34">
        <f t="shared" si="11"/>
        <v>0</v>
      </c>
      <c r="BP34">
        <f t="shared" si="11"/>
        <v>0</v>
      </c>
      <c r="BQ34">
        <f t="shared" si="11"/>
        <v>0</v>
      </c>
      <c r="BR34">
        <f t="shared" si="11"/>
        <v>0</v>
      </c>
    </row>
    <row r="35" spans="1:70" ht="16">
      <c r="A35" s="31"/>
      <c r="B35" s="15" t="s">
        <v>13</v>
      </c>
      <c r="C35" s="10" t="s">
        <v>13</v>
      </c>
      <c r="D35" s="11" t="s">
        <v>13</v>
      </c>
      <c r="E35" s="18" t="s">
        <v>13</v>
      </c>
      <c r="F35" s="20" t="s">
        <v>13</v>
      </c>
      <c r="G35" s="44">
        <v>1</v>
      </c>
      <c r="H35" s="15" t="s">
        <v>13</v>
      </c>
      <c r="I35" s="10" t="s">
        <v>13</v>
      </c>
      <c r="J35" s="11" t="s">
        <v>13</v>
      </c>
      <c r="K35" s="18" t="s">
        <v>13</v>
      </c>
      <c r="L35" s="20" t="s">
        <v>13</v>
      </c>
      <c r="M35" s="44">
        <v>1</v>
      </c>
      <c r="N35" s="15" t="s">
        <v>13</v>
      </c>
      <c r="O35" s="10" t="s">
        <v>13</v>
      </c>
      <c r="P35" s="11" t="s">
        <v>13</v>
      </c>
      <c r="Q35" s="18" t="s">
        <v>13</v>
      </c>
      <c r="R35" s="20" t="s">
        <v>13</v>
      </c>
      <c r="S35" s="44">
        <v>1</v>
      </c>
      <c r="T35" s="15" t="s">
        <v>13</v>
      </c>
      <c r="U35" s="10" t="s">
        <v>13</v>
      </c>
      <c r="V35" s="11" t="s">
        <v>13</v>
      </c>
      <c r="W35" s="18" t="s">
        <v>13</v>
      </c>
      <c r="X35" s="20" t="s">
        <v>13</v>
      </c>
      <c r="Y35" s="44">
        <v>1</v>
      </c>
      <c r="Z35" s="15" t="s">
        <v>13</v>
      </c>
      <c r="AA35" s="10" t="s">
        <v>13</v>
      </c>
      <c r="AB35" s="11" t="s">
        <v>13</v>
      </c>
      <c r="AC35" s="18" t="s">
        <v>13</v>
      </c>
      <c r="AD35" s="20" t="s">
        <v>13</v>
      </c>
      <c r="AE35" s="44"/>
      <c r="AF35" s="15" t="s">
        <v>13</v>
      </c>
      <c r="AG35" s="10" t="s">
        <v>13</v>
      </c>
      <c r="AH35" s="11" t="s">
        <v>13</v>
      </c>
      <c r="AI35" s="18" t="s">
        <v>13</v>
      </c>
      <c r="AJ35" s="20" t="s">
        <v>13</v>
      </c>
      <c r="AK35" s="44">
        <v>1</v>
      </c>
      <c r="AL35" s="15" t="s">
        <v>13</v>
      </c>
      <c r="AM35" s="10" t="s">
        <v>13</v>
      </c>
      <c r="AN35" s="11" t="s">
        <v>13</v>
      </c>
      <c r="AO35" s="18" t="s">
        <v>13</v>
      </c>
      <c r="AP35" s="20" t="s">
        <v>13</v>
      </c>
      <c r="AQ35" s="44">
        <v>1</v>
      </c>
      <c r="AR35" s="9" t="str">
        <f t="shared" si="6"/>
        <v>-</v>
      </c>
      <c r="AS35" s="10" t="str">
        <f t="shared" si="6"/>
        <v>-</v>
      </c>
      <c r="AT35" s="6" t="str">
        <f t="shared" si="6"/>
        <v>-</v>
      </c>
      <c r="AU35" s="7" t="str">
        <f t="shared" si="6"/>
        <v>-</v>
      </c>
      <c r="AV35" s="8" t="str">
        <f t="shared" si="6"/>
        <v>-</v>
      </c>
      <c r="AW35" s="33" t="e">
        <f t="shared" si="7"/>
        <v>#DIV/0!</v>
      </c>
      <c r="AX35" s="49" t="e">
        <f t="shared" si="12"/>
        <v>#DIV/0!</v>
      </c>
      <c r="AY35">
        <f t="shared" si="8"/>
        <v>68</v>
      </c>
      <c r="AZ35">
        <f t="shared" si="8"/>
        <v>68</v>
      </c>
      <c r="BA35">
        <f t="shared" si="8"/>
        <v>68</v>
      </c>
      <c r="BB35">
        <f t="shared" si="8"/>
        <v>68</v>
      </c>
      <c r="BC35">
        <f t="shared" si="8"/>
        <v>68</v>
      </c>
      <c r="BD35">
        <f t="shared" si="13"/>
        <v>68</v>
      </c>
      <c r="BE35">
        <f t="shared" si="13"/>
        <v>68</v>
      </c>
      <c r="BF35">
        <f t="shared" si="13"/>
        <v>68</v>
      </c>
      <c r="BG35">
        <f t="shared" si="13"/>
        <v>68</v>
      </c>
      <c r="BH35">
        <f t="shared" si="13"/>
        <v>68</v>
      </c>
      <c r="BI35" t="str">
        <f t="shared" si="14"/>
        <v>D</v>
      </c>
      <c r="BJ35" t="str">
        <f t="shared" si="14"/>
        <v>D</v>
      </c>
      <c r="BK35" t="str">
        <f t="shared" si="14"/>
        <v>D</v>
      </c>
      <c r="BL35" t="str">
        <f t="shared" si="14"/>
        <v>D</v>
      </c>
      <c r="BM35" t="str">
        <f t="shared" si="14"/>
        <v>D</v>
      </c>
      <c r="BN35">
        <f t="shared" si="11"/>
        <v>0</v>
      </c>
      <c r="BO35">
        <f t="shared" si="11"/>
        <v>0</v>
      </c>
      <c r="BP35">
        <f t="shared" si="11"/>
        <v>0</v>
      </c>
      <c r="BQ35">
        <f t="shared" si="11"/>
        <v>0</v>
      </c>
      <c r="BR35">
        <f t="shared" si="11"/>
        <v>0</v>
      </c>
    </row>
    <row r="36" spans="1:70" ht="16">
      <c r="A36" s="31"/>
      <c r="B36" s="15" t="s">
        <v>13</v>
      </c>
      <c r="C36" s="10" t="s">
        <v>13</v>
      </c>
      <c r="D36" s="11" t="s">
        <v>13</v>
      </c>
      <c r="E36" s="18" t="s">
        <v>13</v>
      </c>
      <c r="F36" s="20" t="s">
        <v>13</v>
      </c>
      <c r="G36" s="44">
        <v>1</v>
      </c>
      <c r="H36" s="15" t="s">
        <v>13</v>
      </c>
      <c r="I36" s="10" t="s">
        <v>13</v>
      </c>
      <c r="J36" s="11" t="s">
        <v>13</v>
      </c>
      <c r="K36" s="18" t="s">
        <v>13</v>
      </c>
      <c r="L36" s="20" t="s">
        <v>13</v>
      </c>
      <c r="M36" s="44">
        <v>1</v>
      </c>
      <c r="N36" s="15" t="s">
        <v>13</v>
      </c>
      <c r="O36" s="10" t="s">
        <v>13</v>
      </c>
      <c r="P36" s="11" t="s">
        <v>13</v>
      </c>
      <c r="Q36" s="18" t="s">
        <v>13</v>
      </c>
      <c r="R36" s="20" t="s">
        <v>13</v>
      </c>
      <c r="S36" s="44">
        <v>1</v>
      </c>
      <c r="T36" s="15" t="s">
        <v>13</v>
      </c>
      <c r="U36" s="10" t="s">
        <v>13</v>
      </c>
      <c r="V36" s="11" t="s">
        <v>13</v>
      </c>
      <c r="W36" s="18" t="s">
        <v>13</v>
      </c>
      <c r="X36" s="20" t="s">
        <v>13</v>
      </c>
      <c r="Y36" s="44">
        <v>1</v>
      </c>
      <c r="Z36" s="15" t="s">
        <v>13</v>
      </c>
      <c r="AA36" s="10" t="s">
        <v>13</v>
      </c>
      <c r="AB36" s="11" t="s">
        <v>13</v>
      </c>
      <c r="AC36" s="18" t="s">
        <v>13</v>
      </c>
      <c r="AD36" s="20" t="s">
        <v>13</v>
      </c>
      <c r="AE36" s="44"/>
      <c r="AF36" s="15" t="s">
        <v>13</v>
      </c>
      <c r="AG36" s="10" t="s">
        <v>13</v>
      </c>
      <c r="AH36" s="11" t="s">
        <v>13</v>
      </c>
      <c r="AI36" s="18" t="s">
        <v>13</v>
      </c>
      <c r="AJ36" s="20" t="s">
        <v>13</v>
      </c>
      <c r="AK36" s="44">
        <v>1</v>
      </c>
      <c r="AL36" s="15" t="s">
        <v>13</v>
      </c>
      <c r="AM36" s="10" t="s">
        <v>13</v>
      </c>
      <c r="AN36" s="11" t="s">
        <v>13</v>
      </c>
      <c r="AO36" s="18" t="s">
        <v>13</v>
      </c>
      <c r="AP36" s="20" t="s">
        <v>13</v>
      </c>
      <c r="AQ36" s="44">
        <v>1</v>
      </c>
      <c r="AR36" s="9" t="str">
        <f t="shared" si="6"/>
        <v>-</v>
      </c>
      <c r="AS36" s="10" t="str">
        <f t="shared" si="6"/>
        <v>-</v>
      </c>
      <c r="AT36" s="6" t="str">
        <f t="shared" si="6"/>
        <v>-</v>
      </c>
      <c r="AU36" s="7" t="str">
        <f t="shared" si="6"/>
        <v>-</v>
      </c>
      <c r="AV36" s="8" t="str">
        <f t="shared" si="6"/>
        <v>-</v>
      </c>
      <c r="AW36" s="33" t="e">
        <f t="shared" si="7"/>
        <v>#DIV/0!</v>
      </c>
      <c r="AX36" s="49" t="e">
        <f t="shared" si="12"/>
        <v>#DIV/0!</v>
      </c>
      <c r="AY36">
        <f t="shared" si="8"/>
        <v>68</v>
      </c>
      <c r="AZ36">
        <f t="shared" si="8"/>
        <v>68</v>
      </c>
      <c r="BA36">
        <f t="shared" si="8"/>
        <v>68</v>
      </c>
      <c r="BB36">
        <f t="shared" si="8"/>
        <v>68</v>
      </c>
      <c r="BC36">
        <f t="shared" si="8"/>
        <v>68</v>
      </c>
      <c r="BD36">
        <f t="shared" si="13"/>
        <v>68</v>
      </c>
      <c r="BE36">
        <f t="shared" si="13"/>
        <v>68</v>
      </c>
      <c r="BF36">
        <f t="shared" si="13"/>
        <v>68</v>
      </c>
      <c r="BG36">
        <f t="shared" si="13"/>
        <v>68</v>
      </c>
      <c r="BH36">
        <f t="shared" si="13"/>
        <v>68</v>
      </c>
      <c r="BI36" t="str">
        <f t="shared" si="14"/>
        <v>D</v>
      </c>
      <c r="BJ36" t="str">
        <f t="shared" si="14"/>
        <v>D</v>
      </c>
      <c r="BK36" t="str">
        <f t="shared" si="14"/>
        <v>D</v>
      </c>
      <c r="BL36" t="str">
        <f t="shared" si="14"/>
        <v>D</v>
      </c>
      <c r="BM36" t="str">
        <f t="shared" si="14"/>
        <v>D</v>
      </c>
      <c r="BN36">
        <f t="shared" si="11"/>
        <v>0</v>
      </c>
      <c r="BO36">
        <f t="shared" si="11"/>
        <v>0</v>
      </c>
      <c r="BP36">
        <f t="shared" si="11"/>
        <v>0</v>
      </c>
      <c r="BQ36">
        <f t="shared" si="11"/>
        <v>0</v>
      </c>
      <c r="BR36">
        <f t="shared" si="11"/>
        <v>0</v>
      </c>
    </row>
    <row r="37" spans="1:70" ht="16">
      <c r="A37" s="31"/>
      <c r="B37" s="15" t="s">
        <v>13</v>
      </c>
      <c r="C37" s="10" t="s">
        <v>13</v>
      </c>
      <c r="D37" s="11" t="s">
        <v>13</v>
      </c>
      <c r="E37" s="18" t="s">
        <v>13</v>
      </c>
      <c r="F37" s="20" t="s">
        <v>13</v>
      </c>
      <c r="G37" s="44">
        <v>1</v>
      </c>
      <c r="H37" s="15" t="s">
        <v>13</v>
      </c>
      <c r="I37" s="10" t="s">
        <v>13</v>
      </c>
      <c r="J37" s="11" t="s">
        <v>13</v>
      </c>
      <c r="K37" s="18" t="s">
        <v>13</v>
      </c>
      <c r="L37" s="20" t="s">
        <v>13</v>
      </c>
      <c r="M37" s="44">
        <v>1</v>
      </c>
      <c r="N37" s="15" t="s">
        <v>13</v>
      </c>
      <c r="O37" s="10" t="s">
        <v>13</v>
      </c>
      <c r="P37" s="11" t="s">
        <v>13</v>
      </c>
      <c r="Q37" s="18" t="s">
        <v>13</v>
      </c>
      <c r="R37" s="20" t="s">
        <v>13</v>
      </c>
      <c r="S37" s="44">
        <v>1</v>
      </c>
      <c r="T37" s="15" t="s">
        <v>13</v>
      </c>
      <c r="U37" s="10" t="s">
        <v>13</v>
      </c>
      <c r="V37" s="11" t="s">
        <v>13</v>
      </c>
      <c r="W37" s="18" t="s">
        <v>13</v>
      </c>
      <c r="X37" s="20" t="s">
        <v>13</v>
      </c>
      <c r="Y37" s="44">
        <v>1</v>
      </c>
      <c r="Z37" s="15" t="s">
        <v>13</v>
      </c>
      <c r="AA37" s="10" t="s">
        <v>13</v>
      </c>
      <c r="AB37" s="11" t="s">
        <v>13</v>
      </c>
      <c r="AC37" s="18" t="s">
        <v>13</v>
      </c>
      <c r="AD37" s="20" t="s">
        <v>13</v>
      </c>
      <c r="AE37" s="44"/>
      <c r="AF37" s="15" t="s">
        <v>13</v>
      </c>
      <c r="AG37" s="10" t="s">
        <v>13</v>
      </c>
      <c r="AH37" s="11" t="s">
        <v>13</v>
      </c>
      <c r="AI37" s="18" t="s">
        <v>13</v>
      </c>
      <c r="AJ37" s="20" t="s">
        <v>13</v>
      </c>
      <c r="AK37" s="44">
        <v>1</v>
      </c>
      <c r="AL37" s="15" t="s">
        <v>13</v>
      </c>
      <c r="AM37" s="10" t="s">
        <v>13</v>
      </c>
      <c r="AN37" s="11" t="s">
        <v>13</v>
      </c>
      <c r="AO37" s="18" t="s">
        <v>13</v>
      </c>
      <c r="AP37" s="20" t="s">
        <v>13</v>
      </c>
      <c r="AQ37" s="44">
        <v>1</v>
      </c>
      <c r="AR37" s="9" t="str">
        <f t="shared" si="6"/>
        <v>-</v>
      </c>
      <c r="AS37" s="10" t="str">
        <f t="shared" si="6"/>
        <v>-</v>
      </c>
      <c r="AT37" s="6" t="str">
        <f t="shared" si="6"/>
        <v>-</v>
      </c>
      <c r="AU37" s="7" t="str">
        <f t="shared" si="6"/>
        <v>-</v>
      </c>
      <c r="AV37" s="8" t="str">
        <f t="shared" si="6"/>
        <v>-</v>
      </c>
      <c r="AW37" s="33" t="e">
        <f t="shared" si="7"/>
        <v>#DIV/0!</v>
      </c>
      <c r="AX37" s="49" t="e">
        <f t="shared" si="12"/>
        <v>#DIV/0!</v>
      </c>
      <c r="AY37">
        <f t="shared" si="8"/>
        <v>68</v>
      </c>
      <c r="AZ37">
        <f t="shared" si="8"/>
        <v>68</v>
      </c>
      <c r="BA37">
        <f t="shared" si="8"/>
        <v>68</v>
      </c>
      <c r="BB37">
        <f t="shared" si="8"/>
        <v>68</v>
      </c>
      <c r="BC37">
        <f t="shared" si="8"/>
        <v>68</v>
      </c>
      <c r="BD37">
        <f t="shared" si="13"/>
        <v>68</v>
      </c>
      <c r="BE37">
        <f t="shared" si="13"/>
        <v>68</v>
      </c>
      <c r="BF37">
        <f t="shared" si="13"/>
        <v>68</v>
      </c>
      <c r="BG37">
        <f t="shared" si="13"/>
        <v>68</v>
      </c>
      <c r="BH37">
        <f t="shared" si="13"/>
        <v>68</v>
      </c>
      <c r="BI37" t="str">
        <f t="shared" si="14"/>
        <v>D</v>
      </c>
      <c r="BJ37" t="str">
        <f t="shared" si="14"/>
        <v>D</v>
      </c>
      <c r="BK37" t="str">
        <f t="shared" si="14"/>
        <v>D</v>
      </c>
      <c r="BL37" t="str">
        <f t="shared" si="14"/>
        <v>D</v>
      </c>
      <c r="BM37" t="str">
        <f t="shared" si="14"/>
        <v>D</v>
      </c>
      <c r="BN37">
        <f t="shared" si="11"/>
        <v>0</v>
      </c>
      <c r="BO37">
        <f t="shared" si="11"/>
        <v>0</v>
      </c>
      <c r="BP37">
        <f t="shared" si="11"/>
        <v>0</v>
      </c>
      <c r="BQ37">
        <f t="shared" si="11"/>
        <v>0</v>
      </c>
      <c r="BR37">
        <f t="shared" si="11"/>
        <v>0</v>
      </c>
    </row>
    <row r="38" spans="1:70" ht="16">
      <c r="A38" s="31"/>
      <c r="B38" s="15" t="s">
        <v>13</v>
      </c>
      <c r="C38" s="10" t="s">
        <v>13</v>
      </c>
      <c r="D38" s="11" t="s">
        <v>13</v>
      </c>
      <c r="E38" s="18" t="s">
        <v>13</v>
      </c>
      <c r="F38" s="20" t="s">
        <v>13</v>
      </c>
      <c r="G38" s="44">
        <v>1</v>
      </c>
      <c r="H38" s="15" t="s">
        <v>13</v>
      </c>
      <c r="I38" s="10" t="s">
        <v>13</v>
      </c>
      <c r="J38" s="11" t="s">
        <v>13</v>
      </c>
      <c r="K38" s="18" t="s">
        <v>13</v>
      </c>
      <c r="L38" s="20" t="s">
        <v>13</v>
      </c>
      <c r="M38" s="44">
        <v>1</v>
      </c>
      <c r="N38" s="15" t="s">
        <v>13</v>
      </c>
      <c r="O38" s="10" t="s">
        <v>13</v>
      </c>
      <c r="P38" s="11" t="s">
        <v>13</v>
      </c>
      <c r="Q38" s="18" t="s">
        <v>13</v>
      </c>
      <c r="R38" s="20" t="s">
        <v>13</v>
      </c>
      <c r="S38" s="44">
        <v>1</v>
      </c>
      <c r="T38" s="15" t="s">
        <v>13</v>
      </c>
      <c r="U38" s="10" t="s">
        <v>13</v>
      </c>
      <c r="V38" s="11" t="s">
        <v>13</v>
      </c>
      <c r="W38" s="18" t="s">
        <v>13</v>
      </c>
      <c r="X38" s="20" t="s">
        <v>13</v>
      </c>
      <c r="Y38" s="44">
        <v>1</v>
      </c>
      <c r="Z38" s="15" t="s">
        <v>13</v>
      </c>
      <c r="AA38" s="10" t="s">
        <v>13</v>
      </c>
      <c r="AB38" s="11" t="s">
        <v>13</v>
      </c>
      <c r="AC38" s="18" t="s">
        <v>13</v>
      </c>
      <c r="AD38" s="20" t="s">
        <v>13</v>
      </c>
      <c r="AE38" s="44"/>
      <c r="AF38" s="15" t="s">
        <v>13</v>
      </c>
      <c r="AG38" s="10" t="s">
        <v>13</v>
      </c>
      <c r="AH38" s="11" t="s">
        <v>13</v>
      </c>
      <c r="AI38" s="18" t="s">
        <v>13</v>
      </c>
      <c r="AJ38" s="20" t="s">
        <v>13</v>
      </c>
      <c r="AK38" s="44">
        <v>1</v>
      </c>
      <c r="AL38" s="15" t="s">
        <v>13</v>
      </c>
      <c r="AM38" s="10" t="s">
        <v>13</v>
      </c>
      <c r="AN38" s="11" t="s">
        <v>13</v>
      </c>
      <c r="AO38" s="18" t="s">
        <v>13</v>
      </c>
      <c r="AP38" s="20" t="s">
        <v>13</v>
      </c>
      <c r="AQ38" s="44">
        <v>1</v>
      </c>
      <c r="AR38" s="9" t="str">
        <f t="shared" si="6"/>
        <v>-</v>
      </c>
      <c r="AS38" s="10" t="str">
        <f t="shared" si="6"/>
        <v>-</v>
      </c>
      <c r="AT38" s="6" t="str">
        <f t="shared" si="6"/>
        <v>-</v>
      </c>
      <c r="AU38" s="7" t="str">
        <f t="shared" si="6"/>
        <v>-</v>
      </c>
      <c r="AV38" s="8" t="str">
        <f t="shared" si="6"/>
        <v>-</v>
      </c>
      <c r="AW38" s="33" t="e">
        <f t="shared" si="7"/>
        <v>#DIV/0!</v>
      </c>
      <c r="AX38" s="49" t="e">
        <f t="shared" si="12"/>
        <v>#DIV/0!</v>
      </c>
      <c r="AY38">
        <f t="shared" si="8"/>
        <v>68</v>
      </c>
      <c r="AZ38">
        <f t="shared" si="8"/>
        <v>68</v>
      </c>
      <c r="BA38">
        <f t="shared" si="8"/>
        <v>68</v>
      </c>
      <c r="BB38">
        <f t="shared" si="8"/>
        <v>68</v>
      </c>
      <c r="BC38">
        <f t="shared" si="8"/>
        <v>68</v>
      </c>
      <c r="BD38">
        <f t="shared" si="13"/>
        <v>68</v>
      </c>
      <c r="BE38">
        <f t="shared" si="13"/>
        <v>68</v>
      </c>
      <c r="BF38">
        <f t="shared" si="13"/>
        <v>68</v>
      </c>
      <c r="BG38">
        <f t="shared" si="13"/>
        <v>68</v>
      </c>
      <c r="BH38">
        <f t="shared" si="13"/>
        <v>68</v>
      </c>
      <c r="BI38" t="str">
        <f t="shared" si="14"/>
        <v>D</v>
      </c>
      <c r="BJ38" t="str">
        <f t="shared" si="14"/>
        <v>D</v>
      </c>
      <c r="BK38" t="str">
        <f t="shared" si="14"/>
        <v>D</v>
      </c>
      <c r="BL38" t="str">
        <f t="shared" si="14"/>
        <v>D</v>
      </c>
      <c r="BM38" t="str">
        <f t="shared" si="14"/>
        <v>D</v>
      </c>
      <c r="BN38">
        <f t="shared" si="11"/>
        <v>0</v>
      </c>
      <c r="BO38">
        <f t="shared" si="11"/>
        <v>0</v>
      </c>
      <c r="BP38">
        <f t="shared" si="11"/>
        <v>0</v>
      </c>
      <c r="BQ38">
        <f t="shared" si="11"/>
        <v>0</v>
      </c>
      <c r="BR38">
        <f t="shared" si="11"/>
        <v>0</v>
      </c>
    </row>
    <row r="39" spans="1:70" ht="16">
      <c r="A39" s="31"/>
      <c r="B39" s="15" t="s">
        <v>13</v>
      </c>
      <c r="C39" s="10" t="s">
        <v>13</v>
      </c>
      <c r="D39" s="11" t="s">
        <v>13</v>
      </c>
      <c r="E39" s="18" t="s">
        <v>13</v>
      </c>
      <c r="F39" s="20" t="s">
        <v>13</v>
      </c>
      <c r="G39" s="44">
        <v>1</v>
      </c>
      <c r="H39" s="15" t="s">
        <v>13</v>
      </c>
      <c r="I39" s="10" t="s">
        <v>13</v>
      </c>
      <c r="J39" s="11" t="s">
        <v>13</v>
      </c>
      <c r="K39" s="18" t="s">
        <v>13</v>
      </c>
      <c r="L39" s="20" t="s">
        <v>13</v>
      </c>
      <c r="M39" s="44">
        <v>1</v>
      </c>
      <c r="N39" s="15" t="s">
        <v>13</v>
      </c>
      <c r="O39" s="10" t="s">
        <v>13</v>
      </c>
      <c r="P39" s="11" t="s">
        <v>13</v>
      </c>
      <c r="Q39" s="18" t="s">
        <v>13</v>
      </c>
      <c r="R39" s="20" t="s">
        <v>13</v>
      </c>
      <c r="S39" s="44">
        <v>1</v>
      </c>
      <c r="T39" s="15" t="s">
        <v>13</v>
      </c>
      <c r="U39" s="10" t="s">
        <v>13</v>
      </c>
      <c r="V39" s="11" t="s">
        <v>13</v>
      </c>
      <c r="W39" s="18" t="s">
        <v>13</v>
      </c>
      <c r="X39" s="20" t="s">
        <v>13</v>
      </c>
      <c r="Y39" s="44">
        <v>1</v>
      </c>
      <c r="Z39" s="15" t="s">
        <v>13</v>
      </c>
      <c r="AA39" s="10" t="s">
        <v>13</v>
      </c>
      <c r="AB39" s="11" t="s">
        <v>13</v>
      </c>
      <c r="AC39" s="18" t="s">
        <v>13</v>
      </c>
      <c r="AD39" s="20" t="s">
        <v>13</v>
      </c>
      <c r="AE39" s="44"/>
      <c r="AF39" s="15" t="s">
        <v>13</v>
      </c>
      <c r="AG39" s="10" t="s">
        <v>13</v>
      </c>
      <c r="AH39" s="11" t="s">
        <v>13</v>
      </c>
      <c r="AI39" s="18" t="s">
        <v>13</v>
      </c>
      <c r="AJ39" s="20" t="s">
        <v>13</v>
      </c>
      <c r="AK39" s="44">
        <v>1</v>
      </c>
      <c r="AL39" s="15" t="s">
        <v>13</v>
      </c>
      <c r="AM39" s="10" t="s">
        <v>13</v>
      </c>
      <c r="AN39" s="11" t="s">
        <v>13</v>
      </c>
      <c r="AO39" s="18" t="s">
        <v>13</v>
      </c>
      <c r="AP39" s="20" t="s">
        <v>13</v>
      </c>
      <c r="AQ39" s="44">
        <v>1</v>
      </c>
      <c r="AR39" s="9" t="str">
        <f t="shared" si="6"/>
        <v>-</v>
      </c>
      <c r="AS39" s="10" t="str">
        <f t="shared" si="6"/>
        <v>-</v>
      </c>
      <c r="AT39" s="6" t="str">
        <f t="shared" si="6"/>
        <v>-</v>
      </c>
      <c r="AU39" s="7" t="str">
        <f t="shared" si="6"/>
        <v>-</v>
      </c>
      <c r="AV39" s="8" t="str">
        <f t="shared" si="6"/>
        <v>-</v>
      </c>
      <c r="AW39" s="33" t="e">
        <f t="shared" si="7"/>
        <v>#DIV/0!</v>
      </c>
      <c r="AX39" s="49" t="e">
        <f t="shared" si="12"/>
        <v>#DIV/0!</v>
      </c>
      <c r="AY39">
        <f t="shared" si="8"/>
        <v>68</v>
      </c>
      <c r="AZ39">
        <f t="shared" si="8"/>
        <v>68</v>
      </c>
      <c r="BA39">
        <f t="shared" si="8"/>
        <v>68</v>
      </c>
      <c r="BB39">
        <f t="shared" si="8"/>
        <v>68</v>
      </c>
      <c r="BC39">
        <f t="shared" si="8"/>
        <v>68</v>
      </c>
      <c r="BD39">
        <f t="shared" si="13"/>
        <v>68</v>
      </c>
      <c r="BE39">
        <f t="shared" si="13"/>
        <v>68</v>
      </c>
      <c r="BF39">
        <f t="shared" si="13"/>
        <v>68</v>
      </c>
      <c r="BG39">
        <f t="shared" si="13"/>
        <v>68</v>
      </c>
      <c r="BH39">
        <f t="shared" si="13"/>
        <v>68</v>
      </c>
      <c r="BI39" t="str">
        <f t="shared" si="14"/>
        <v>D</v>
      </c>
      <c r="BJ39" t="str">
        <f t="shared" si="14"/>
        <v>D</v>
      </c>
      <c r="BK39" t="str">
        <f t="shared" si="14"/>
        <v>D</v>
      </c>
      <c r="BL39" t="str">
        <f t="shared" si="14"/>
        <v>D</v>
      </c>
      <c r="BM39" t="str">
        <f t="shared" si="14"/>
        <v>D</v>
      </c>
      <c r="BN39">
        <f t="shared" si="11"/>
        <v>0</v>
      </c>
      <c r="BO39">
        <f t="shared" si="11"/>
        <v>0</v>
      </c>
      <c r="BP39">
        <f t="shared" si="11"/>
        <v>0</v>
      </c>
      <c r="BQ39">
        <f t="shared" si="11"/>
        <v>0</v>
      </c>
      <c r="BR39">
        <f t="shared" si="11"/>
        <v>0</v>
      </c>
    </row>
    <row r="40" spans="1:70" ht="1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70" ht="16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:70" ht="16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:70" ht="16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70" ht="16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70" ht="16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70" ht="16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70" ht="16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70" ht="16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customFormat="1" ht="16"/>
    <row r="50" customFormat="1" ht="16"/>
    <row r="51" customFormat="1" ht="16"/>
    <row r="52" customFormat="1" ht="16"/>
    <row r="53" customFormat="1" ht="16"/>
    <row r="54" customFormat="1" ht="16"/>
    <row r="55" customFormat="1" ht="16"/>
    <row r="56" customFormat="1" ht="16"/>
    <row r="57" customFormat="1" ht="16"/>
    <row r="58" customFormat="1" ht="16"/>
    <row r="59" customFormat="1" ht="16"/>
    <row r="60" customFormat="1" ht="16"/>
    <row r="61" customFormat="1" ht="16"/>
    <row r="62" customFormat="1" ht="16"/>
    <row r="63" customFormat="1" ht="16"/>
    <row r="64" customFormat="1" ht="16"/>
    <row r="65" customFormat="1" ht="16"/>
    <row r="66" customFormat="1" ht="16"/>
    <row r="67" customFormat="1" ht="16"/>
    <row r="68" customFormat="1" ht="16"/>
    <row r="69" customFormat="1" ht="16"/>
    <row r="70" customFormat="1" ht="16"/>
    <row r="71" customFormat="1" ht="16"/>
    <row r="72" customFormat="1" ht="16"/>
    <row r="73" customFormat="1" ht="16"/>
    <row r="74" customFormat="1" ht="16"/>
    <row r="75" customFormat="1" ht="16"/>
    <row r="76" customFormat="1" ht="16"/>
    <row r="77" customFormat="1" ht="16"/>
    <row r="78" customFormat="1" ht="16"/>
    <row r="79" customFormat="1" ht="16"/>
    <row r="80" customFormat="1" ht="16"/>
    <row r="81" customFormat="1" ht="16"/>
    <row r="82" customFormat="1" ht="16"/>
    <row r="83" customFormat="1" ht="16"/>
    <row r="84" customFormat="1" ht="16"/>
    <row r="85" customFormat="1" ht="16"/>
    <row r="86" customFormat="1" ht="16"/>
    <row r="87" customFormat="1" ht="16"/>
    <row r="88" customFormat="1" ht="16"/>
    <row r="89" customFormat="1" ht="16"/>
    <row r="90" customFormat="1" ht="16"/>
    <row r="91" customFormat="1" ht="16"/>
    <row r="92" customFormat="1" ht="16"/>
    <row r="93" customFormat="1" ht="16"/>
    <row r="94" customFormat="1" ht="16"/>
    <row r="95" customFormat="1" ht="16"/>
    <row r="96" customFormat="1" ht="16"/>
    <row r="97" customFormat="1" ht="16"/>
    <row r="98" customFormat="1" ht="16"/>
    <row r="99" customFormat="1" ht="16"/>
    <row r="100" customFormat="1" ht="16"/>
    <row r="101" customFormat="1" ht="16"/>
    <row r="102" customFormat="1" ht="16"/>
    <row r="103" customFormat="1" ht="16"/>
    <row r="104" customFormat="1" ht="16"/>
    <row r="105" customFormat="1" ht="16"/>
    <row r="106" customFormat="1" ht="16"/>
    <row r="107" customFormat="1" ht="16"/>
    <row r="108" customFormat="1" ht="16"/>
    <row r="109" customFormat="1" ht="16"/>
    <row r="110" customFormat="1" ht="16"/>
    <row r="111" customFormat="1" ht="16"/>
    <row r="112" customFormat="1" ht="16"/>
    <row r="113" customFormat="1" ht="16"/>
    <row r="114" customFormat="1" ht="16"/>
    <row r="115" customFormat="1" ht="16"/>
    <row r="116" customFormat="1" ht="16"/>
    <row r="117" customFormat="1" ht="16"/>
    <row r="118" customFormat="1" ht="16"/>
    <row r="119" customFormat="1" ht="16"/>
    <row r="120" customFormat="1" ht="16"/>
  </sheetData>
  <mergeCells count="8">
    <mergeCell ref="AF3:AJ3"/>
    <mergeCell ref="AL3:AP3"/>
    <mergeCell ref="AR3:AV3"/>
    <mergeCell ref="H3:L3"/>
    <mergeCell ref="B3:F3"/>
    <mergeCell ref="N3:R3"/>
    <mergeCell ref="T3:X3"/>
    <mergeCell ref="Z3:AD3"/>
  </mergeCells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120"/>
  <sheetViews>
    <sheetView tabSelected="1" zoomScale="70" zoomScaleNormal="70" zoomScalePageLayoutView="70" workbookViewId="0">
      <selection activeCell="AX45" sqref="AX45"/>
    </sheetView>
  </sheetViews>
  <sheetFormatPr baseColWidth="10" defaultRowHeight="19"/>
  <cols>
    <col min="1" max="1" width="22.83203125" style="40" customWidth="1"/>
    <col min="2" max="2" width="10.83203125" style="13" customWidth="1"/>
    <col min="3" max="3" width="10.83203125" style="13"/>
    <col min="4" max="5" width="10.83203125" style="13" customWidth="1"/>
    <col min="6" max="6" width="10.83203125" style="41" customWidth="1"/>
    <col min="7" max="7" width="10.83203125" style="45" customWidth="1"/>
    <col min="8" max="8" width="10.83203125" style="13" customWidth="1"/>
    <col min="9" max="9" width="10.83203125" style="13"/>
    <col min="10" max="11" width="10.83203125" style="13" customWidth="1"/>
    <col min="12" max="12" width="10.83203125" style="14" customWidth="1"/>
    <col min="13" max="13" width="10.83203125" style="45" customWidth="1"/>
    <col min="14" max="14" width="10.83203125" style="13" customWidth="1"/>
    <col min="15" max="15" width="10.83203125" style="13"/>
    <col min="16" max="17" width="10.83203125" style="13" customWidth="1"/>
    <col min="18" max="18" width="10.83203125" style="14" customWidth="1"/>
    <col min="19" max="19" width="10.83203125" style="45" customWidth="1"/>
    <col min="20" max="20" width="10.83203125" style="13" customWidth="1"/>
    <col min="21" max="21" width="10.83203125" style="13"/>
    <col min="22" max="23" width="10.83203125" style="13" customWidth="1"/>
    <col min="24" max="24" width="10.83203125" style="14" customWidth="1"/>
    <col min="25" max="25" width="10.83203125" style="45" customWidth="1"/>
    <col min="26" max="29" width="10.83203125" style="13" customWidth="1"/>
    <col min="30" max="30" width="10.83203125" style="14" customWidth="1"/>
    <col min="31" max="31" width="10.83203125" style="45" customWidth="1"/>
    <col min="32" max="32" width="10.83203125" style="13" customWidth="1"/>
    <col min="33" max="33" width="10.83203125" style="13"/>
    <col min="34" max="35" width="10.83203125" style="13" customWidth="1"/>
    <col min="36" max="36" width="10.83203125" style="14" customWidth="1"/>
    <col min="37" max="37" width="10.83203125" style="45" customWidth="1"/>
    <col min="38" max="38" width="10.83203125" style="13" customWidth="1"/>
    <col min="39" max="39" width="10.83203125" style="13"/>
    <col min="40" max="41" width="10.83203125" style="13" customWidth="1"/>
    <col min="42" max="42" width="10.83203125" style="14" customWidth="1"/>
    <col min="43" max="43" width="10.83203125" style="45" customWidth="1"/>
    <col min="44" max="44" width="10.83203125" style="13" customWidth="1"/>
    <col min="45" max="45" width="10.83203125" style="13"/>
    <col min="46" max="47" width="10.83203125" style="13" customWidth="1"/>
    <col min="48" max="48" width="10.83203125" style="14" customWidth="1"/>
    <col min="49" max="49" width="10.83203125" style="33" customWidth="1"/>
    <col min="51" max="70" width="10.83203125" hidden="1" customWidth="1"/>
  </cols>
  <sheetData>
    <row r="1" spans="1:70">
      <c r="A1" s="3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</row>
    <row r="2" spans="1:70">
      <c r="A2" s="32"/>
      <c r="B2" s="2"/>
      <c r="C2" s="2"/>
      <c r="D2" s="2"/>
      <c r="E2" s="2"/>
      <c r="F2" s="2"/>
      <c r="G2" s="48"/>
      <c r="H2" s="2"/>
      <c r="I2" s="2"/>
      <c r="J2" s="2"/>
      <c r="K2" s="2"/>
      <c r="L2" s="2"/>
      <c r="M2" s="48"/>
      <c r="N2" s="2"/>
      <c r="O2" s="2"/>
      <c r="P2" s="2"/>
      <c r="Q2" s="2"/>
      <c r="R2" s="2"/>
      <c r="S2" s="48"/>
      <c r="T2" s="2"/>
      <c r="U2" s="2"/>
      <c r="V2" s="2"/>
      <c r="W2" s="2"/>
      <c r="X2" s="2"/>
      <c r="Y2" s="48"/>
      <c r="Z2" s="2"/>
      <c r="AA2" s="2"/>
      <c r="AB2" s="2"/>
      <c r="AC2" s="2"/>
      <c r="AD2" s="2"/>
      <c r="AE2" s="48"/>
      <c r="AF2" s="2"/>
      <c r="AG2" s="2"/>
      <c r="AH2" s="2"/>
      <c r="AI2" s="2"/>
      <c r="AJ2" s="2"/>
      <c r="AK2" s="48"/>
      <c r="AL2" s="2"/>
      <c r="AM2" s="2"/>
      <c r="AN2" s="2"/>
      <c r="AO2" s="2"/>
      <c r="AP2" s="2"/>
      <c r="AQ2" s="48"/>
      <c r="AR2" s="2"/>
      <c r="AS2" s="2"/>
      <c r="AT2" s="2"/>
      <c r="AU2" s="2"/>
      <c r="AV2" s="3"/>
    </row>
    <row r="3" spans="1:70">
      <c r="A3" s="32"/>
      <c r="B3" s="83" t="s">
        <v>22</v>
      </c>
      <c r="C3" s="84"/>
      <c r="D3" s="84"/>
      <c r="E3" s="84"/>
      <c r="F3" s="84"/>
      <c r="G3" s="47"/>
      <c r="H3" s="83" t="s">
        <v>8</v>
      </c>
      <c r="I3" s="84"/>
      <c r="J3" s="84"/>
      <c r="K3" s="84"/>
      <c r="L3" s="84"/>
      <c r="M3" s="47"/>
      <c r="N3" s="83" t="s">
        <v>9</v>
      </c>
      <c r="O3" s="84"/>
      <c r="P3" s="84"/>
      <c r="Q3" s="84"/>
      <c r="R3" s="84"/>
      <c r="S3" s="47"/>
      <c r="T3" s="83" t="s">
        <v>23</v>
      </c>
      <c r="U3" s="84"/>
      <c r="V3" s="84"/>
      <c r="W3" s="84"/>
      <c r="X3" s="84"/>
      <c r="Y3" s="47"/>
      <c r="Z3" s="83" t="s">
        <v>11</v>
      </c>
      <c r="AA3" s="84"/>
      <c r="AB3" s="84"/>
      <c r="AC3" s="84"/>
      <c r="AD3" s="84"/>
      <c r="AE3" s="47"/>
      <c r="AF3" s="83" t="s">
        <v>24</v>
      </c>
      <c r="AG3" s="84"/>
      <c r="AH3" s="84"/>
      <c r="AI3" s="84"/>
      <c r="AJ3" s="84"/>
      <c r="AK3" s="47"/>
      <c r="AL3" s="83" t="s">
        <v>25</v>
      </c>
      <c r="AM3" s="84"/>
      <c r="AN3" s="84"/>
      <c r="AO3" s="84"/>
      <c r="AP3" s="84"/>
      <c r="AQ3" s="47"/>
      <c r="AR3" s="83" t="s">
        <v>5</v>
      </c>
      <c r="AS3" s="84"/>
      <c r="AT3" s="84"/>
      <c r="AU3" s="84"/>
      <c r="AV3" s="85"/>
      <c r="AW3" s="33" t="s">
        <v>6</v>
      </c>
      <c r="AX3" t="s">
        <v>6</v>
      </c>
    </row>
    <row r="4" spans="1:70">
      <c r="A4" s="32"/>
      <c r="B4" s="34" t="s">
        <v>0</v>
      </c>
      <c r="C4" s="21" t="s">
        <v>1</v>
      </c>
      <c r="D4" s="35" t="s">
        <v>2</v>
      </c>
      <c r="E4" s="19" t="s">
        <v>3</v>
      </c>
      <c r="F4" s="46" t="s">
        <v>4</v>
      </c>
      <c r="G4" s="42" t="s">
        <v>14</v>
      </c>
      <c r="H4" s="34" t="s">
        <v>0</v>
      </c>
      <c r="I4" s="21" t="s">
        <v>1</v>
      </c>
      <c r="J4" s="35" t="s">
        <v>2</v>
      </c>
      <c r="K4" s="19" t="s">
        <v>3</v>
      </c>
      <c r="L4" s="46" t="s">
        <v>4</v>
      </c>
      <c r="M4" s="42" t="s">
        <v>14</v>
      </c>
      <c r="N4" s="34" t="s">
        <v>0</v>
      </c>
      <c r="O4" s="21" t="s">
        <v>1</v>
      </c>
      <c r="P4" s="35" t="s">
        <v>2</v>
      </c>
      <c r="Q4" s="19" t="s">
        <v>3</v>
      </c>
      <c r="R4" s="46" t="s">
        <v>4</v>
      </c>
      <c r="S4" s="42" t="s">
        <v>14</v>
      </c>
      <c r="T4" s="34" t="s">
        <v>0</v>
      </c>
      <c r="U4" s="21" t="s">
        <v>1</v>
      </c>
      <c r="V4" s="35" t="s">
        <v>2</v>
      </c>
      <c r="W4" s="19" t="s">
        <v>3</v>
      </c>
      <c r="X4" s="46" t="s">
        <v>4</v>
      </c>
      <c r="Y4" s="42" t="s">
        <v>14</v>
      </c>
      <c r="Z4" s="34" t="s">
        <v>0</v>
      </c>
      <c r="AA4" s="21" t="s">
        <v>1</v>
      </c>
      <c r="AB4" s="35" t="s">
        <v>2</v>
      </c>
      <c r="AC4" s="19" t="s">
        <v>3</v>
      </c>
      <c r="AD4" s="46" t="s">
        <v>4</v>
      </c>
      <c r="AE4" s="42" t="s">
        <v>14</v>
      </c>
      <c r="AF4" s="34" t="s">
        <v>0</v>
      </c>
      <c r="AG4" s="21" t="s">
        <v>1</v>
      </c>
      <c r="AH4" s="35" t="s">
        <v>2</v>
      </c>
      <c r="AI4" s="19" t="s">
        <v>3</v>
      </c>
      <c r="AJ4" s="46" t="s">
        <v>4</v>
      </c>
      <c r="AK4" s="42" t="s">
        <v>14</v>
      </c>
      <c r="AL4" s="34" t="s">
        <v>0</v>
      </c>
      <c r="AM4" s="21" t="s">
        <v>1</v>
      </c>
      <c r="AN4" s="35" t="s">
        <v>2</v>
      </c>
      <c r="AO4" s="19" t="s">
        <v>3</v>
      </c>
      <c r="AP4" s="46" t="s">
        <v>4</v>
      </c>
      <c r="AQ4" s="42" t="s">
        <v>14</v>
      </c>
      <c r="AR4" s="4" t="s">
        <v>0</v>
      </c>
      <c r="AS4" s="5" t="s">
        <v>1</v>
      </c>
      <c r="AT4" s="6" t="s">
        <v>2</v>
      </c>
      <c r="AU4" s="7" t="s">
        <v>3</v>
      </c>
      <c r="AV4" s="8" t="s">
        <v>4</v>
      </c>
    </row>
    <row r="5" spans="1:70">
      <c r="A5" s="36"/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43"/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43"/>
      <c r="N5" s="37">
        <v>0</v>
      </c>
      <c r="O5" s="37">
        <v>0</v>
      </c>
      <c r="P5" s="37">
        <v>0</v>
      </c>
      <c r="Q5" s="37">
        <v>0</v>
      </c>
      <c r="R5" s="37">
        <v>0</v>
      </c>
      <c r="S5" s="43"/>
      <c r="T5" s="37">
        <v>0</v>
      </c>
      <c r="U5" s="37">
        <v>0</v>
      </c>
      <c r="V5" s="37">
        <v>0</v>
      </c>
      <c r="W5" s="37">
        <v>0</v>
      </c>
      <c r="X5" s="37">
        <v>0</v>
      </c>
      <c r="Y5" s="43"/>
      <c r="Z5" s="37">
        <v>0</v>
      </c>
      <c r="AA5" s="37">
        <v>0</v>
      </c>
      <c r="AB5" s="37">
        <v>0</v>
      </c>
      <c r="AC5" s="37">
        <v>0</v>
      </c>
      <c r="AD5" s="37">
        <v>0</v>
      </c>
      <c r="AE5" s="43"/>
      <c r="AF5" s="37">
        <v>0</v>
      </c>
      <c r="AG5" s="37">
        <v>0</v>
      </c>
      <c r="AH5" s="37">
        <v>0</v>
      </c>
      <c r="AI5" s="37">
        <v>0</v>
      </c>
      <c r="AJ5" s="37">
        <v>0</v>
      </c>
      <c r="AK5" s="43"/>
      <c r="AL5" s="37">
        <v>0</v>
      </c>
      <c r="AM5" s="37">
        <v>0</v>
      </c>
      <c r="AN5" s="37">
        <v>0</v>
      </c>
      <c r="AO5" s="37">
        <v>0</v>
      </c>
      <c r="AP5" s="37">
        <v>0</v>
      </c>
      <c r="AQ5" s="43"/>
      <c r="AR5" s="38">
        <f>B$5+H$5+N$5+T$5+Z$5+AF$5+AL$5</f>
        <v>0</v>
      </c>
      <c r="AS5" s="38">
        <f>C5+I5+O5+U5+AA5+AG5+AM5</f>
        <v>0</v>
      </c>
      <c r="AT5" s="38">
        <f>D5+J5+P5+V5+AB5+AH5+AN5</f>
        <v>0</v>
      </c>
      <c r="AU5" s="38">
        <f>E5+K5+Q5+W5+AC5+AI5+AO5</f>
        <v>0</v>
      </c>
      <c r="AV5" s="38">
        <f>F5+L5+R5+X5+AD5+AJ5+AP5</f>
        <v>0</v>
      </c>
      <c r="AW5" s="39"/>
    </row>
    <row r="6" spans="1:70" ht="16">
      <c r="A6" s="30"/>
      <c r="B6" s="15" t="s">
        <v>13</v>
      </c>
      <c r="C6" s="10" t="s">
        <v>13</v>
      </c>
      <c r="D6" s="11" t="s">
        <v>13</v>
      </c>
      <c r="E6" s="18" t="s">
        <v>13</v>
      </c>
      <c r="F6" s="20" t="s">
        <v>13</v>
      </c>
      <c r="G6" s="44">
        <v>1</v>
      </c>
      <c r="H6" s="15" t="s">
        <v>13</v>
      </c>
      <c r="I6" s="10" t="s">
        <v>13</v>
      </c>
      <c r="J6" s="11" t="s">
        <v>13</v>
      </c>
      <c r="K6" s="18" t="s">
        <v>13</v>
      </c>
      <c r="L6" s="20" t="s">
        <v>13</v>
      </c>
      <c r="M6" s="44">
        <v>1</v>
      </c>
      <c r="N6" s="15" t="s">
        <v>13</v>
      </c>
      <c r="O6" s="10" t="s">
        <v>13</v>
      </c>
      <c r="P6" s="11" t="s">
        <v>13</v>
      </c>
      <c r="Q6" s="18" t="s">
        <v>13</v>
      </c>
      <c r="R6" s="20" t="s">
        <v>13</v>
      </c>
      <c r="S6" s="44">
        <v>1</v>
      </c>
      <c r="T6" s="15" t="s">
        <v>13</v>
      </c>
      <c r="U6" s="10" t="s">
        <v>13</v>
      </c>
      <c r="V6" s="11" t="s">
        <v>13</v>
      </c>
      <c r="W6" s="18" t="s">
        <v>13</v>
      </c>
      <c r="X6" s="20" t="s">
        <v>13</v>
      </c>
      <c r="Y6" s="44">
        <v>1</v>
      </c>
      <c r="Z6" s="15" t="s">
        <v>13</v>
      </c>
      <c r="AA6" s="10" t="s">
        <v>13</v>
      </c>
      <c r="AB6" s="11" t="s">
        <v>13</v>
      </c>
      <c r="AC6" s="18" t="s">
        <v>13</v>
      </c>
      <c r="AD6" s="20" t="s">
        <v>13</v>
      </c>
      <c r="AE6" s="44"/>
      <c r="AF6" s="15" t="s">
        <v>13</v>
      </c>
      <c r="AG6" s="10" t="s">
        <v>13</v>
      </c>
      <c r="AH6" s="11" t="s">
        <v>13</v>
      </c>
      <c r="AI6" s="18" t="s">
        <v>13</v>
      </c>
      <c r="AJ6" s="20" t="s">
        <v>13</v>
      </c>
      <c r="AK6" s="44">
        <v>1</v>
      </c>
      <c r="AL6" s="15" t="s">
        <v>13</v>
      </c>
      <c r="AM6" s="10" t="s">
        <v>13</v>
      </c>
      <c r="AN6" s="11" t="s">
        <v>13</v>
      </c>
      <c r="AO6" s="18" t="s">
        <v>13</v>
      </c>
      <c r="AP6" s="20" t="s">
        <v>13</v>
      </c>
      <c r="AQ6" s="44">
        <v>1</v>
      </c>
      <c r="AR6" s="9" t="str">
        <f>IF(BN6=0,"-",BI6)</f>
        <v>-</v>
      </c>
      <c r="AS6" s="10" t="str">
        <f>IF(BO6=0,"-",BJ6)</f>
        <v>-</v>
      </c>
      <c r="AT6" s="6" t="str">
        <f t="shared" ref="AT6:AV21" si="0">IF(BP6=0,"-",BK6)</f>
        <v>-</v>
      </c>
      <c r="AU6" s="7" t="str">
        <f t="shared" si="0"/>
        <v>-</v>
      </c>
      <c r="AV6" s="8" t="str">
        <f t="shared" si="0"/>
        <v>-</v>
      </c>
      <c r="AW6" s="33" t="e">
        <f>((68-CODE(AR6))*BN6+(68-CODE(AS6))*BO6+(68-CODE(AT6))*BP6+(68-CODE(AU6))*BQ6+(68-CODE(AV6))*BR6)/(SUM(BN6:BR6)*3)*20</f>
        <v>#DIV/0!</v>
      </c>
      <c r="AX6" s="49" t="e">
        <f t="shared" ref="AX6:AX7" si="1">CEILING(AW6,0.5)</f>
        <v>#DIV/0!</v>
      </c>
      <c r="AY6">
        <f>IF(BN6=0,68,(68-((68-CODE(B6))*B$5*$G6+(68-CODE(H6))*H$5*$M6+(68-CODE(N6))*N$5*$S6+(68-CODE(T6))*T$5*$Y6+(68-CODE(Z6))*Z$5*$AE6+(68-CODE(AF6))*AF$5*$AK6+(68-CODE(AL6))*AL$5*$AQ6)/BN6))</f>
        <v>68</v>
      </c>
      <c r="AZ6">
        <f t="shared" ref="AZ6:BC21" si="2">IF(BO6=0,68,(68-((68-CODE(C6))*C$5*$G6+(68-CODE(I6))*I$5*$M6+(68-CODE(O6))*O$5*$S6+(68-CODE(U6))*U$5*$Y6+(68-CODE(AA6))*AA$5*$AE6+(68-CODE(AG6))*AG$5*$AK6+(68-CODE(AM6))*AM$5*$AQ6)/BO6))</f>
        <v>68</v>
      </c>
      <c r="BA6">
        <f t="shared" si="2"/>
        <v>68</v>
      </c>
      <c r="BB6">
        <f t="shared" si="2"/>
        <v>68</v>
      </c>
      <c r="BC6">
        <f t="shared" si="2"/>
        <v>68</v>
      </c>
      <c r="BD6">
        <f>CEILING(AY6,0.5)</f>
        <v>68</v>
      </c>
      <c r="BE6">
        <f t="shared" ref="BE6:BH21" si="3">CEILING(AZ6,0.5)</f>
        <v>68</v>
      </c>
      <c r="BF6">
        <f t="shared" si="3"/>
        <v>68</v>
      </c>
      <c r="BG6">
        <f t="shared" si="3"/>
        <v>68</v>
      </c>
      <c r="BH6">
        <f t="shared" si="3"/>
        <v>68</v>
      </c>
      <c r="BI6" t="str">
        <f>CHAR(BD6)</f>
        <v>D</v>
      </c>
      <c r="BJ6" t="str">
        <f t="shared" ref="BJ6:BM6" si="4">CHAR(BE6)</f>
        <v>D</v>
      </c>
      <c r="BK6" t="str">
        <f t="shared" si="4"/>
        <v>D</v>
      </c>
      <c r="BL6" t="str">
        <f t="shared" si="4"/>
        <v>D</v>
      </c>
      <c r="BM6" t="str">
        <f t="shared" si="4"/>
        <v>D</v>
      </c>
      <c r="BN6">
        <f>B$5*$G6+H$5*$M6+N$5*$S6+T$5*$Y6+Z$5*$AE6+AF$5*$AK6+AL$5*$AQ6</f>
        <v>0</v>
      </c>
      <c r="BO6">
        <f t="shared" ref="BO6:BR21" si="5">C$5*$G6+I$5*$M6+O$5*$S6+U$5*$Y6+AA$5*$AE6+AG$5*$AK6+AM$5*$AQ6</f>
        <v>0</v>
      </c>
      <c r="BP6">
        <f t="shared" si="5"/>
        <v>0</v>
      </c>
      <c r="BQ6">
        <f t="shared" si="5"/>
        <v>0</v>
      </c>
      <c r="BR6">
        <f t="shared" si="5"/>
        <v>0</v>
      </c>
    </row>
    <row r="7" spans="1:70" ht="16">
      <c r="A7" s="31"/>
      <c r="B7" s="9" t="s">
        <v>13</v>
      </c>
      <c r="C7" s="10" t="s">
        <v>13</v>
      </c>
      <c r="D7" s="6" t="s">
        <v>13</v>
      </c>
      <c r="E7" s="12" t="s">
        <v>13</v>
      </c>
      <c r="F7" s="46" t="s">
        <v>13</v>
      </c>
      <c r="G7" s="44">
        <v>1</v>
      </c>
      <c r="H7" s="9" t="s">
        <v>13</v>
      </c>
      <c r="I7" s="10" t="s">
        <v>13</v>
      </c>
      <c r="J7" s="6" t="s">
        <v>13</v>
      </c>
      <c r="K7" s="12" t="s">
        <v>13</v>
      </c>
      <c r="L7" s="46" t="s">
        <v>13</v>
      </c>
      <c r="M7" s="44">
        <v>1</v>
      </c>
      <c r="N7" s="9" t="s">
        <v>13</v>
      </c>
      <c r="O7" s="10" t="s">
        <v>13</v>
      </c>
      <c r="P7" s="6" t="s">
        <v>13</v>
      </c>
      <c r="Q7" s="12" t="s">
        <v>13</v>
      </c>
      <c r="R7" s="46" t="s">
        <v>13</v>
      </c>
      <c r="S7" s="44">
        <v>1</v>
      </c>
      <c r="T7" s="9" t="s">
        <v>13</v>
      </c>
      <c r="U7" s="10" t="s">
        <v>13</v>
      </c>
      <c r="V7" s="6" t="s">
        <v>13</v>
      </c>
      <c r="W7" s="12" t="s">
        <v>13</v>
      </c>
      <c r="X7" s="46" t="s">
        <v>13</v>
      </c>
      <c r="Y7" s="44">
        <v>1</v>
      </c>
      <c r="Z7" s="15" t="s">
        <v>13</v>
      </c>
      <c r="AA7" s="10" t="s">
        <v>13</v>
      </c>
      <c r="AB7" s="11" t="s">
        <v>13</v>
      </c>
      <c r="AC7" s="18" t="s">
        <v>13</v>
      </c>
      <c r="AD7" s="20" t="s">
        <v>13</v>
      </c>
      <c r="AE7" s="44"/>
      <c r="AF7" s="15" t="s">
        <v>13</v>
      </c>
      <c r="AG7" s="10" t="s">
        <v>13</v>
      </c>
      <c r="AH7" s="11" t="s">
        <v>13</v>
      </c>
      <c r="AI7" s="18" t="s">
        <v>13</v>
      </c>
      <c r="AJ7" s="20" t="s">
        <v>13</v>
      </c>
      <c r="AK7" s="44">
        <v>1</v>
      </c>
      <c r="AL7" s="15" t="s">
        <v>13</v>
      </c>
      <c r="AM7" s="10" t="s">
        <v>13</v>
      </c>
      <c r="AN7" s="11" t="s">
        <v>13</v>
      </c>
      <c r="AO7" s="18" t="s">
        <v>13</v>
      </c>
      <c r="AP7" s="20" t="s">
        <v>13</v>
      </c>
      <c r="AQ7" s="44">
        <v>1</v>
      </c>
      <c r="AR7" s="9" t="str">
        <f t="shared" ref="AR7:AV39" si="6">IF(BN7=0,"-",BI7)</f>
        <v>-</v>
      </c>
      <c r="AS7" s="10" t="str">
        <f t="shared" si="6"/>
        <v>-</v>
      </c>
      <c r="AT7" s="6" t="str">
        <f t="shared" si="0"/>
        <v>-</v>
      </c>
      <c r="AU7" s="7" t="str">
        <f t="shared" si="0"/>
        <v>-</v>
      </c>
      <c r="AV7" s="8" t="str">
        <f t="shared" si="0"/>
        <v>-</v>
      </c>
      <c r="AW7" s="33" t="e">
        <f t="shared" ref="AW7:AW39" si="7">((68-CODE(AR7))*BN7+(68-CODE(AS7))*BO7+(68-CODE(AT7))*BP7+(68-CODE(AU7))*BQ7+(68-CODE(AV7))*BR7)/(SUM(BN7:BR7)*3)*20</f>
        <v>#DIV/0!</v>
      </c>
      <c r="AX7" s="49" t="e">
        <f t="shared" si="1"/>
        <v>#DIV/0!</v>
      </c>
      <c r="AY7">
        <f t="shared" ref="AY7:BC39" si="8">IF(BN7=0,68,(68-((68-CODE(B7))*B$5*$G7+(68-CODE(H7))*H$5*$M7+(68-CODE(N7))*N$5*$S7+(68-CODE(T7))*T$5*$Y7+(68-CODE(Z7))*Z$5*$AE7+(68-CODE(AF7))*AF$5*$AK7+(68-CODE(AL7))*AL$5*$AQ7)/BN7))</f>
        <v>68</v>
      </c>
      <c r="AZ7">
        <f t="shared" si="2"/>
        <v>68</v>
      </c>
      <c r="BA7">
        <f t="shared" si="2"/>
        <v>68</v>
      </c>
      <c r="BB7">
        <f t="shared" si="2"/>
        <v>68</v>
      </c>
      <c r="BC7">
        <f t="shared" si="2"/>
        <v>68</v>
      </c>
      <c r="BD7">
        <f t="shared" ref="BD7:BH22" si="9">CEILING(AY7,0.5)</f>
        <v>68</v>
      </c>
      <c r="BE7">
        <f t="shared" si="3"/>
        <v>68</v>
      </c>
      <c r="BF7">
        <f t="shared" si="3"/>
        <v>68</v>
      </c>
      <c r="BG7">
        <f t="shared" si="3"/>
        <v>68</v>
      </c>
      <c r="BH7">
        <f t="shared" si="3"/>
        <v>68</v>
      </c>
      <c r="BI7" t="str">
        <f t="shared" ref="BI7:BM22" si="10">CHAR(BD7)</f>
        <v>D</v>
      </c>
      <c r="BJ7" t="str">
        <f t="shared" si="10"/>
        <v>D</v>
      </c>
      <c r="BK7" t="str">
        <f t="shared" si="10"/>
        <v>D</v>
      </c>
      <c r="BL7" t="str">
        <f t="shared" si="10"/>
        <v>D</v>
      </c>
      <c r="BM7" t="str">
        <f t="shared" si="10"/>
        <v>D</v>
      </c>
      <c r="BN7">
        <f t="shared" ref="BN7:BR39" si="11">B$5*$G7+H$5*$M7+N$5*$S7+T$5*$Y7+Z$5*$AE7+AF$5*$AK7+AL$5*$AQ7</f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</row>
    <row r="8" spans="1:70" ht="16">
      <c r="A8" s="31"/>
      <c r="B8" s="15" t="s">
        <v>13</v>
      </c>
      <c r="C8" s="10" t="s">
        <v>13</v>
      </c>
      <c r="D8" s="11" t="s">
        <v>13</v>
      </c>
      <c r="E8" s="18" t="s">
        <v>13</v>
      </c>
      <c r="F8" s="20" t="s">
        <v>13</v>
      </c>
      <c r="G8" s="44">
        <v>1</v>
      </c>
      <c r="H8" s="15" t="s">
        <v>13</v>
      </c>
      <c r="I8" s="10" t="s">
        <v>13</v>
      </c>
      <c r="J8" s="11" t="s">
        <v>13</v>
      </c>
      <c r="K8" s="18" t="s">
        <v>13</v>
      </c>
      <c r="L8" s="20" t="s">
        <v>13</v>
      </c>
      <c r="M8" s="44">
        <v>1</v>
      </c>
      <c r="N8" s="15" t="s">
        <v>13</v>
      </c>
      <c r="O8" s="10" t="s">
        <v>13</v>
      </c>
      <c r="P8" s="11" t="s">
        <v>13</v>
      </c>
      <c r="Q8" s="18" t="s">
        <v>13</v>
      </c>
      <c r="R8" s="20" t="s">
        <v>13</v>
      </c>
      <c r="S8" s="44">
        <v>1</v>
      </c>
      <c r="T8" s="15" t="s">
        <v>13</v>
      </c>
      <c r="U8" s="10" t="s">
        <v>13</v>
      </c>
      <c r="V8" s="11" t="s">
        <v>13</v>
      </c>
      <c r="W8" s="18" t="s">
        <v>13</v>
      </c>
      <c r="X8" s="20" t="s">
        <v>13</v>
      </c>
      <c r="Y8" s="44">
        <v>1</v>
      </c>
      <c r="Z8" s="15" t="s">
        <v>13</v>
      </c>
      <c r="AA8" s="10" t="s">
        <v>13</v>
      </c>
      <c r="AB8" s="11" t="s">
        <v>13</v>
      </c>
      <c r="AC8" s="18" t="s">
        <v>13</v>
      </c>
      <c r="AD8" s="20" t="s">
        <v>13</v>
      </c>
      <c r="AE8" s="44"/>
      <c r="AF8" s="15" t="s">
        <v>13</v>
      </c>
      <c r="AG8" s="10" t="s">
        <v>13</v>
      </c>
      <c r="AH8" s="11" t="s">
        <v>13</v>
      </c>
      <c r="AI8" s="18" t="s">
        <v>13</v>
      </c>
      <c r="AJ8" s="20" t="s">
        <v>13</v>
      </c>
      <c r="AK8" s="44">
        <v>1</v>
      </c>
      <c r="AL8" s="15" t="s">
        <v>13</v>
      </c>
      <c r="AM8" s="10" t="s">
        <v>13</v>
      </c>
      <c r="AN8" s="11" t="s">
        <v>13</v>
      </c>
      <c r="AO8" s="18" t="s">
        <v>13</v>
      </c>
      <c r="AP8" s="20" t="s">
        <v>13</v>
      </c>
      <c r="AQ8" s="44">
        <v>1</v>
      </c>
      <c r="AR8" s="9" t="str">
        <f t="shared" si="6"/>
        <v>-</v>
      </c>
      <c r="AS8" s="10" t="str">
        <f t="shared" si="6"/>
        <v>-</v>
      </c>
      <c r="AT8" s="6" t="str">
        <f t="shared" si="0"/>
        <v>-</v>
      </c>
      <c r="AU8" s="7" t="str">
        <f t="shared" si="0"/>
        <v>-</v>
      </c>
      <c r="AV8" s="8" t="str">
        <f t="shared" si="0"/>
        <v>-</v>
      </c>
      <c r="AW8" s="33" t="e">
        <f t="shared" si="7"/>
        <v>#DIV/0!</v>
      </c>
      <c r="AX8" s="49" t="e">
        <f>CEILING(AW8,0.5)</f>
        <v>#DIV/0!</v>
      </c>
      <c r="AY8">
        <f t="shared" si="8"/>
        <v>68</v>
      </c>
      <c r="AZ8">
        <f t="shared" si="2"/>
        <v>68</v>
      </c>
      <c r="BA8">
        <f t="shared" si="2"/>
        <v>68</v>
      </c>
      <c r="BB8">
        <f t="shared" si="2"/>
        <v>68</v>
      </c>
      <c r="BC8">
        <f t="shared" si="2"/>
        <v>68</v>
      </c>
      <c r="BD8">
        <f t="shared" si="9"/>
        <v>68</v>
      </c>
      <c r="BE8">
        <f t="shared" si="3"/>
        <v>68</v>
      </c>
      <c r="BF8">
        <f t="shared" si="3"/>
        <v>68</v>
      </c>
      <c r="BG8">
        <f t="shared" si="3"/>
        <v>68</v>
      </c>
      <c r="BH8">
        <f t="shared" si="3"/>
        <v>68</v>
      </c>
      <c r="BI8" t="str">
        <f t="shared" si="10"/>
        <v>D</v>
      </c>
      <c r="BJ8" t="str">
        <f t="shared" si="10"/>
        <v>D</v>
      </c>
      <c r="BK8" t="str">
        <f t="shared" si="10"/>
        <v>D</v>
      </c>
      <c r="BL8" t="str">
        <f t="shared" si="10"/>
        <v>D</v>
      </c>
      <c r="BM8" t="str">
        <f t="shared" si="10"/>
        <v>D</v>
      </c>
      <c r="BN8">
        <f t="shared" si="11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</row>
    <row r="9" spans="1:70" ht="16">
      <c r="A9" s="31"/>
      <c r="B9" s="15" t="s">
        <v>13</v>
      </c>
      <c r="C9" s="10" t="s">
        <v>13</v>
      </c>
      <c r="D9" s="11" t="s">
        <v>13</v>
      </c>
      <c r="E9" s="18" t="s">
        <v>13</v>
      </c>
      <c r="F9" s="20" t="s">
        <v>13</v>
      </c>
      <c r="G9" s="44">
        <v>1</v>
      </c>
      <c r="H9" s="15" t="s">
        <v>13</v>
      </c>
      <c r="I9" s="10" t="s">
        <v>13</v>
      </c>
      <c r="J9" s="11" t="s">
        <v>13</v>
      </c>
      <c r="K9" s="18" t="s">
        <v>13</v>
      </c>
      <c r="L9" s="20" t="s">
        <v>13</v>
      </c>
      <c r="M9" s="44">
        <v>1</v>
      </c>
      <c r="N9" s="15" t="s">
        <v>13</v>
      </c>
      <c r="O9" s="10" t="s">
        <v>13</v>
      </c>
      <c r="P9" s="11" t="s">
        <v>13</v>
      </c>
      <c r="Q9" s="18" t="s">
        <v>13</v>
      </c>
      <c r="R9" s="20" t="s">
        <v>13</v>
      </c>
      <c r="S9" s="44">
        <v>1</v>
      </c>
      <c r="T9" s="15" t="s">
        <v>13</v>
      </c>
      <c r="U9" s="10" t="s">
        <v>13</v>
      </c>
      <c r="V9" s="11" t="s">
        <v>13</v>
      </c>
      <c r="W9" s="18" t="s">
        <v>13</v>
      </c>
      <c r="X9" s="20" t="s">
        <v>13</v>
      </c>
      <c r="Y9" s="44">
        <v>1</v>
      </c>
      <c r="Z9" s="15" t="s">
        <v>13</v>
      </c>
      <c r="AA9" s="10" t="s">
        <v>13</v>
      </c>
      <c r="AB9" s="11" t="s">
        <v>13</v>
      </c>
      <c r="AC9" s="18" t="s">
        <v>13</v>
      </c>
      <c r="AD9" s="20" t="s">
        <v>13</v>
      </c>
      <c r="AE9" s="44"/>
      <c r="AF9" s="15" t="s">
        <v>13</v>
      </c>
      <c r="AG9" s="10" t="s">
        <v>13</v>
      </c>
      <c r="AH9" s="11" t="s">
        <v>13</v>
      </c>
      <c r="AI9" s="18" t="s">
        <v>13</v>
      </c>
      <c r="AJ9" s="20" t="s">
        <v>13</v>
      </c>
      <c r="AK9" s="44">
        <v>1</v>
      </c>
      <c r="AL9" s="15" t="s">
        <v>13</v>
      </c>
      <c r="AM9" s="10" t="s">
        <v>13</v>
      </c>
      <c r="AN9" s="11" t="s">
        <v>13</v>
      </c>
      <c r="AO9" s="18" t="s">
        <v>13</v>
      </c>
      <c r="AP9" s="20" t="s">
        <v>13</v>
      </c>
      <c r="AQ9" s="44">
        <v>1</v>
      </c>
      <c r="AR9" s="9" t="str">
        <f t="shared" si="6"/>
        <v>-</v>
      </c>
      <c r="AS9" s="10" t="str">
        <f t="shared" si="6"/>
        <v>-</v>
      </c>
      <c r="AT9" s="6" t="str">
        <f t="shared" si="0"/>
        <v>-</v>
      </c>
      <c r="AU9" s="7" t="str">
        <f t="shared" si="0"/>
        <v>-</v>
      </c>
      <c r="AV9" s="8" t="str">
        <f t="shared" si="0"/>
        <v>-</v>
      </c>
      <c r="AW9" s="33" t="e">
        <f t="shared" si="7"/>
        <v>#DIV/0!</v>
      </c>
      <c r="AX9" s="49" t="e">
        <f t="shared" ref="AX9:AX39" si="12">CEILING(AW9,0.5)</f>
        <v>#DIV/0!</v>
      </c>
      <c r="AY9">
        <f t="shared" si="8"/>
        <v>68</v>
      </c>
      <c r="AZ9">
        <f t="shared" si="2"/>
        <v>68</v>
      </c>
      <c r="BA9">
        <f t="shared" si="2"/>
        <v>68</v>
      </c>
      <c r="BB9">
        <f t="shared" si="2"/>
        <v>68</v>
      </c>
      <c r="BC9">
        <f t="shared" si="2"/>
        <v>68</v>
      </c>
      <c r="BD9">
        <f t="shared" si="9"/>
        <v>68</v>
      </c>
      <c r="BE9">
        <f t="shared" si="3"/>
        <v>68</v>
      </c>
      <c r="BF9">
        <f t="shared" si="3"/>
        <v>68</v>
      </c>
      <c r="BG9">
        <f t="shared" si="3"/>
        <v>68</v>
      </c>
      <c r="BH9">
        <f t="shared" si="3"/>
        <v>68</v>
      </c>
      <c r="BI9" t="str">
        <f t="shared" si="10"/>
        <v>D</v>
      </c>
      <c r="BJ9" t="str">
        <f t="shared" si="10"/>
        <v>D</v>
      </c>
      <c r="BK9" t="str">
        <f t="shared" si="10"/>
        <v>D</v>
      </c>
      <c r="BL9" t="str">
        <f t="shared" si="10"/>
        <v>D</v>
      </c>
      <c r="BM9" t="str">
        <f t="shared" si="10"/>
        <v>D</v>
      </c>
      <c r="BN9">
        <f t="shared" si="11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</row>
    <row r="10" spans="1:70" ht="16">
      <c r="A10" s="31"/>
      <c r="B10" s="15" t="s">
        <v>13</v>
      </c>
      <c r="C10" s="10" t="s">
        <v>13</v>
      </c>
      <c r="D10" s="11" t="s">
        <v>13</v>
      </c>
      <c r="E10" s="18" t="s">
        <v>13</v>
      </c>
      <c r="F10" s="20" t="s">
        <v>13</v>
      </c>
      <c r="G10" s="44">
        <v>1</v>
      </c>
      <c r="H10" s="15" t="s">
        <v>13</v>
      </c>
      <c r="I10" s="10" t="s">
        <v>13</v>
      </c>
      <c r="J10" s="11" t="s">
        <v>13</v>
      </c>
      <c r="K10" s="18" t="s">
        <v>13</v>
      </c>
      <c r="L10" s="20" t="s">
        <v>13</v>
      </c>
      <c r="M10" s="44">
        <v>1</v>
      </c>
      <c r="N10" s="15" t="s">
        <v>13</v>
      </c>
      <c r="O10" s="10" t="s">
        <v>13</v>
      </c>
      <c r="P10" s="11" t="s">
        <v>13</v>
      </c>
      <c r="Q10" s="18" t="s">
        <v>13</v>
      </c>
      <c r="R10" s="20" t="s">
        <v>13</v>
      </c>
      <c r="S10" s="44">
        <v>1</v>
      </c>
      <c r="T10" s="15" t="s">
        <v>13</v>
      </c>
      <c r="U10" s="10" t="s">
        <v>13</v>
      </c>
      <c r="V10" s="11" t="s">
        <v>13</v>
      </c>
      <c r="W10" s="18" t="s">
        <v>13</v>
      </c>
      <c r="X10" s="20" t="s">
        <v>13</v>
      </c>
      <c r="Y10" s="44">
        <v>1</v>
      </c>
      <c r="Z10" s="15" t="s">
        <v>13</v>
      </c>
      <c r="AA10" s="10" t="s">
        <v>13</v>
      </c>
      <c r="AB10" s="11" t="s">
        <v>13</v>
      </c>
      <c r="AC10" s="18" t="s">
        <v>13</v>
      </c>
      <c r="AD10" s="20" t="s">
        <v>13</v>
      </c>
      <c r="AE10" s="44"/>
      <c r="AF10" s="15" t="s">
        <v>13</v>
      </c>
      <c r="AG10" s="10" t="s">
        <v>13</v>
      </c>
      <c r="AH10" s="11" t="s">
        <v>13</v>
      </c>
      <c r="AI10" s="18" t="s">
        <v>13</v>
      </c>
      <c r="AJ10" s="20" t="s">
        <v>13</v>
      </c>
      <c r="AK10" s="44">
        <v>1</v>
      </c>
      <c r="AL10" s="15" t="s">
        <v>13</v>
      </c>
      <c r="AM10" s="10" t="s">
        <v>13</v>
      </c>
      <c r="AN10" s="11" t="s">
        <v>13</v>
      </c>
      <c r="AO10" s="18" t="s">
        <v>13</v>
      </c>
      <c r="AP10" s="20" t="s">
        <v>13</v>
      </c>
      <c r="AQ10" s="44">
        <v>1</v>
      </c>
      <c r="AR10" s="9" t="str">
        <f t="shared" si="6"/>
        <v>-</v>
      </c>
      <c r="AS10" s="10" t="str">
        <f t="shared" si="6"/>
        <v>-</v>
      </c>
      <c r="AT10" s="6" t="str">
        <f t="shared" si="0"/>
        <v>-</v>
      </c>
      <c r="AU10" s="7" t="str">
        <f t="shared" si="0"/>
        <v>-</v>
      </c>
      <c r="AV10" s="8" t="str">
        <f t="shared" si="0"/>
        <v>-</v>
      </c>
      <c r="AW10" s="33" t="e">
        <f t="shared" si="7"/>
        <v>#DIV/0!</v>
      </c>
      <c r="AX10" s="49" t="e">
        <f t="shared" si="12"/>
        <v>#DIV/0!</v>
      </c>
      <c r="AY10">
        <f t="shared" si="8"/>
        <v>68</v>
      </c>
      <c r="AZ10">
        <f t="shared" si="2"/>
        <v>68</v>
      </c>
      <c r="BA10">
        <f t="shared" si="2"/>
        <v>68</v>
      </c>
      <c r="BB10">
        <f t="shared" si="2"/>
        <v>68</v>
      </c>
      <c r="BC10">
        <f t="shared" si="2"/>
        <v>68</v>
      </c>
      <c r="BD10">
        <f t="shared" si="9"/>
        <v>68</v>
      </c>
      <c r="BE10">
        <f t="shared" si="3"/>
        <v>68</v>
      </c>
      <c r="BF10">
        <f t="shared" si="3"/>
        <v>68</v>
      </c>
      <c r="BG10">
        <f t="shared" si="3"/>
        <v>68</v>
      </c>
      <c r="BH10">
        <f t="shared" si="3"/>
        <v>68</v>
      </c>
      <c r="BI10" t="str">
        <f t="shared" si="10"/>
        <v>D</v>
      </c>
      <c r="BJ10" t="str">
        <f t="shared" si="10"/>
        <v>D</v>
      </c>
      <c r="BK10" t="str">
        <f t="shared" si="10"/>
        <v>D</v>
      </c>
      <c r="BL10" t="str">
        <f t="shared" si="10"/>
        <v>D</v>
      </c>
      <c r="BM10" t="str">
        <f t="shared" si="10"/>
        <v>D</v>
      </c>
      <c r="BN10">
        <f t="shared" si="11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</row>
    <row r="11" spans="1:70" ht="16">
      <c r="A11" s="31"/>
      <c r="B11" s="15" t="s">
        <v>13</v>
      </c>
      <c r="C11" s="10" t="s">
        <v>13</v>
      </c>
      <c r="D11" s="11" t="s">
        <v>13</v>
      </c>
      <c r="E11" s="18" t="s">
        <v>13</v>
      </c>
      <c r="F11" s="20" t="s">
        <v>13</v>
      </c>
      <c r="G11" s="44">
        <v>1</v>
      </c>
      <c r="H11" s="15" t="s">
        <v>13</v>
      </c>
      <c r="I11" s="10" t="s">
        <v>13</v>
      </c>
      <c r="J11" s="11" t="s">
        <v>13</v>
      </c>
      <c r="K11" s="18" t="s">
        <v>13</v>
      </c>
      <c r="L11" s="20" t="s">
        <v>13</v>
      </c>
      <c r="M11" s="44">
        <v>1</v>
      </c>
      <c r="N11" s="15" t="s">
        <v>13</v>
      </c>
      <c r="O11" s="10" t="s">
        <v>13</v>
      </c>
      <c r="P11" s="11" t="s">
        <v>13</v>
      </c>
      <c r="Q11" s="18" t="s">
        <v>13</v>
      </c>
      <c r="R11" s="20" t="s">
        <v>13</v>
      </c>
      <c r="S11" s="44">
        <v>1</v>
      </c>
      <c r="T11" s="15" t="s">
        <v>13</v>
      </c>
      <c r="U11" s="10" t="s">
        <v>13</v>
      </c>
      <c r="V11" s="11" t="s">
        <v>13</v>
      </c>
      <c r="W11" s="18" t="s">
        <v>13</v>
      </c>
      <c r="X11" s="20" t="s">
        <v>13</v>
      </c>
      <c r="Y11" s="44">
        <v>1</v>
      </c>
      <c r="Z11" s="9" t="s">
        <v>13</v>
      </c>
      <c r="AA11" s="10" t="s">
        <v>13</v>
      </c>
      <c r="AB11" s="6" t="s">
        <v>13</v>
      </c>
      <c r="AC11" s="12" t="s">
        <v>13</v>
      </c>
      <c r="AD11" s="46" t="s">
        <v>13</v>
      </c>
      <c r="AE11" s="44"/>
      <c r="AF11" s="9" t="s">
        <v>13</v>
      </c>
      <c r="AG11" s="10" t="s">
        <v>13</v>
      </c>
      <c r="AH11" s="6" t="s">
        <v>13</v>
      </c>
      <c r="AI11" s="12" t="s">
        <v>13</v>
      </c>
      <c r="AJ11" s="46" t="s">
        <v>13</v>
      </c>
      <c r="AK11" s="44">
        <v>1</v>
      </c>
      <c r="AL11" s="9" t="s">
        <v>13</v>
      </c>
      <c r="AM11" s="10" t="s">
        <v>13</v>
      </c>
      <c r="AN11" s="6" t="s">
        <v>13</v>
      </c>
      <c r="AO11" s="12" t="s">
        <v>13</v>
      </c>
      <c r="AP11" s="46" t="s">
        <v>13</v>
      </c>
      <c r="AQ11" s="44">
        <v>1</v>
      </c>
      <c r="AR11" s="9" t="str">
        <f t="shared" si="6"/>
        <v>-</v>
      </c>
      <c r="AS11" s="10" t="str">
        <f t="shared" si="6"/>
        <v>-</v>
      </c>
      <c r="AT11" s="6" t="str">
        <f t="shared" si="0"/>
        <v>-</v>
      </c>
      <c r="AU11" s="7" t="str">
        <f t="shared" si="0"/>
        <v>-</v>
      </c>
      <c r="AV11" s="8" t="str">
        <f t="shared" si="0"/>
        <v>-</v>
      </c>
      <c r="AW11" s="33" t="e">
        <f t="shared" si="7"/>
        <v>#DIV/0!</v>
      </c>
      <c r="AX11" s="49" t="e">
        <f t="shared" si="12"/>
        <v>#DIV/0!</v>
      </c>
      <c r="AY11">
        <f t="shared" si="8"/>
        <v>68</v>
      </c>
      <c r="AZ11">
        <f t="shared" si="2"/>
        <v>68</v>
      </c>
      <c r="BA11">
        <f t="shared" si="2"/>
        <v>68</v>
      </c>
      <c r="BB11">
        <f t="shared" si="2"/>
        <v>68</v>
      </c>
      <c r="BC11">
        <f t="shared" si="2"/>
        <v>68</v>
      </c>
      <c r="BD11">
        <f t="shared" si="9"/>
        <v>68</v>
      </c>
      <c r="BE11">
        <f t="shared" si="3"/>
        <v>68</v>
      </c>
      <c r="BF11">
        <f t="shared" si="3"/>
        <v>68</v>
      </c>
      <c r="BG11">
        <f t="shared" si="3"/>
        <v>68</v>
      </c>
      <c r="BH11">
        <f t="shared" si="3"/>
        <v>68</v>
      </c>
      <c r="BI11" t="str">
        <f t="shared" si="10"/>
        <v>D</v>
      </c>
      <c r="BJ11" t="str">
        <f t="shared" si="10"/>
        <v>D</v>
      </c>
      <c r="BK11" t="str">
        <f t="shared" si="10"/>
        <v>D</v>
      </c>
      <c r="BL11" t="str">
        <f t="shared" si="10"/>
        <v>D</v>
      </c>
      <c r="BM11" t="str">
        <f t="shared" si="10"/>
        <v>D</v>
      </c>
      <c r="BN11">
        <f t="shared" si="11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</row>
    <row r="12" spans="1:70" ht="16">
      <c r="A12" s="31"/>
      <c r="B12" s="15" t="s">
        <v>13</v>
      </c>
      <c r="C12" s="10" t="s">
        <v>13</v>
      </c>
      <c r="D12" s="11" t="s">
        <v>13</v>
      </c>
      <c r="E12" s="18" t="s">
        <v>13</v>
      </c>
      <c r="F12" s="20" t="s">
        <v>13</v>
      </c>
      <c r="G12" s="44">
        <v>1</v>
      </c>
      <c r="H12" s="15" t="s">
        <v>13</v>
      </c>
      <c r="I12" s="10" t="s">
        <v>13</v>
      </c>
      <c r="J12" s="11" t="s">
        <v>13</v>
      </c>
      <c r="K12" s="18" t="s">
        <v>13</v>
      </c>
      <c r="L12" s="20" t="s">
        <v>13</v>
      </c>
      <c r="M12" s="44">
        <v>1</v>
      </c>
      <c r="N12" s="15" t="s">
        <v>13</v>
      </c>
      <c r="O12" s="10" t="s">
        <v>13</v>
      </c>
      <c r="P12" s="11" t="s">
        <v>13</v>
      </c>
      <c r="Q12" s="18" t="s">
        <v>13</v>
      </c>
      <c r="R12" s="20" t="s">
        <v>13</v>
      </c>
      <c r="S12" s="44">
        <v>1</v>
      </c>
      <c r="T12" s="15" t="s">
        <v>13</v>
      </c>
      <c r="U12" s="10" t="s">
        <v>13</v>
      </c>
      <c r="V12" s="11" t="s">
        <v>13</v>
      </c>
      <c r="W12" s="18" t="s">
        <v>13</v>
      </c>
      <c r="X12" s="20" t="s">
        <v>13</v>
      </c>
      <c r="Y12" s="44">
        <v>1</v>
      </c>
      <c r="Z12" s="15" t="s">
        <v>13</v>
      </c>
      <c r="AA12" s="10" t="s">
        <v>13</v>
      </c>
      <c r="AB12" s="11" t="s">
        <v>13</v>
      </c>
      <c r="AC12" s="18" t="s">
        <v>13</v>
      </c>
      <c r="AD12" s="20" t="s">
        <v>13</v>
      </c>
      <c r="AE12" s="44"/>
      <c r="AF12" s="15" t="s">
        <v>13</v>
      </c>
      <c r="AG12" s="10" t="s">
        <v>13</v>
      </c>
      <c r="AH12" s="11" t="s">
        <v>13</v>
      </c>
      <c r="AI12" s="18" t="s">
        <v>13</v>
      </c>
      <c r="AJ12" s="20" t="s">
        <v>13</v>
      </c>
      <c r="AK12" s="44">
        <v>1</v>
      </c>
      <c r="AL12" s="15" t="s">
        <v>13</v>
      </c>
      <c r="AM12" s="10" t="s">
        <v>13</v>
      </c>
      <c r="AN12" s="11" t="s">
        <v>13</v>
      </c>
      <c r="AO12" s="18" t="s">
        <v>13</v>
      </c>
      <c r="AP12" s="20" t="s">
        <v>13</v>
      </c>
      <c r="AQ12" s="44">
        <v>1</v>
      </c>
      <c r="AR12" s="9" t="str">
        <f t="shared" si="6"/>
        <v>-</v>
      </c>
      <c r="AS12" s="10" t="str">
        <f t="shared" si="6"/>
        <v>-</v>
      </c>
      <c r="AT12" s="6" t="str">
        <f t="shared" si="0"/>
        <v>-</v>
      </c>
      <c r="AU12" s="7" t="str">
        <f t="shared" si="0"/>
        <v>-</v>
      </c>
      <c r="AV12" s="8" t="str">
        <f t="shared" si="0"/>
        <v>-</v>
      </c>
      <c r="AW12" s="33" t="e">
        <f t="shared" si="7"/>
        <v>#DIV/0!</v>
      </c>
      <c r="AX12" s="49" t="e">
        <f t="shared" si="12"/>
        <v>#DIV/0!</v>
      </c>
      <c r="AY12">
        <f t="shared" si="8"/>
        <v>68</v>
      </c>
      <c r="AZ12">
        <f t="shared" si="2"/>
        <v>68</v>
      </c>
      <c r="BA12">
        <f t="shared" si="2"/>
        <v>68</v>
      </c>
      <c r="BB12">
        <f t="shared" si="2"/>
        <v>68</v>
      </c>
      <c r="BC12">
        <f t="shared" si="2"/>
        <v>68</v>
      </c>
      <c r="BD12">
        <f t="shared" si="9"/>
        <v>68</v>
      </c>
      <c r="BE12">
        <f t="shared" si="3"/>
        <v>68</v>
      </c>
      <c r="BF12">
        <f t="shared" si="3"/>
        <v>68</v>
      </c>
      <c r="BG12">
        <f t="shared" si="3"/>
        <v>68</v>
      </c>
      <c r="BH12">
        <f t="shared" si="3"/>
        <v>68</v>
      </c>
      <c r="BI12" t="str">
        <f t="shared" si="10"/>
        <v>D</v>
      </c>
      <c r="BJ12" t="str">
        <f t="shared" si="10"/>
        <v>D</v>
      </c>
      <c r="BK12" t="str">
        <f t="shared" si="10"/>
        <v>D</v>
      </c>
      <c r="BL12" t="str">
        <f t="shared" si="10"/>
        <v>D</v>
      </c>
      <c r="BM12" t="str">
        <f t="shared" si="10"/>
        <v>D</v>
      </c>
      <c r="BN12">
        <f t="shared" si="11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</row>
    <row r="13" spans="1:70" ht="16">
      <c r="A13" s="31"/>
      <c r="B13" s="15" t="s">
        <v>13</v>
      </c>
      <c r="C13" s="10" t="s">
        <v>13</v>
      </c>
      <c r="D13" s="11" t="s">
        <v>13</v>
      </c>
      <c r="E13" s="18" t="s">
        <v>13</v>
      </c>
      <c r="F13" s="20" t="s">
        <v>13</v>
      </c>
      <c r="G13" s="44">
        <v>1</v>
      </c>
      <c r="H13" s="15" t="s">
        <v>13</v>
      </c>
      <c r="I13" s="10" t="s">
        <v>13</v>
      </c>
      <c r="J13" s="11" t="s">
        <v>13</v>
      </c>
      <c r="K13" s="18" t="s">
        <v>13</v>
      </c>
      <c r="L13" s="20" t="s">
        <v>13</v>
      </c>
      <c r="M13" s="44">
        <v>1</v>
      </c>
      <c r="N13" s="15" t="s">
        <v>13</v>
      </c>
      <c r="O13" s="10" t="s">
        <v>13</v>
      </c>
      <c r="P13" s="11" t="s">
        <v>13</v>
      </c>
      <c r="Q13" s="18" t="s">
        <v>13</v>
      </c>
      <c r="R13" s="20" t="s">
        <v>13</v>
      </c>
      <c r="S13" s="44">
        <v>1</v>
      </c>
      <c r="T13" s="15" t="s">
        <v>13</v>
      </c>
      <c r="U13" s="10" t="s">
        <v>13</v>
      </c>
      <c r="V13" s="11" t="s">
        <v>13</v>
      </c>
      <c r="W13" s="18" t="s">
        <v>13</v>
      </c>
      <c r="X13" s="20" t="s">
        <v>13</v>
      </c>
      <c r="Y13" s="44">
        <v>1</v>
      </c>
      <c r="Z13" s="15" t="s">
        <v>13</v>
      </c>
      <c r="AA13" s="10" t="s">
        <v>13</v>
      </c>
      <c r="AB13" s="11" t="s">
        <v>13</v>
      </c>
      <c r="AC13" s="18" t="s">
        <v>13</v>
      </c>
      <c r="AD13" s="20" t="s">
        <v>13</v>
      </c>
      <c r="AE13" s="44"/>
      <c r="AF13" s="15" t="s">
        <v>13</v>
      </c>
      <c r="AG13" s="10" t="s">
        <v>13</v>
      </c>
      <c r="AH13" s="11" t="s">
        <v>13</v>
      </c>
      <c r="AI13" s="18" t="s">
        <v>13</v>
      </c>
      <c r="AJ13" s="20" t="s">
        <v>13</v>
      </c>
      <c r="AK13" s="44">
        <v>1</v>
      </c>
      <c r="AL13" s="15" t="s">
        <v>13</v>
      </c>
      <c r="AM13" s="10" t="s">
        <v>13</v>
      </c>
      <c r="AN13" s="11" t="s">
        <v>13</v>
      </c>
      <c r="AO13" s="18" t="s">
        <v>13</v>
      </c>
      <c r="AP13" s="20" t="s">
        <v>13</v>
      </c>
      <c r="AQ13" s="44">
        <v>1</v>
      </c>
      <c r="AR13" s="9" t="str">
        <f t="shared" si="6"/>
        <v>-</v>
      </c>
      <c r="AS13" s="10" t="str">
        <f t="shared" si="6"/>
        <v>-</v>
      </c>
      <c r="AT13" s="6" t="str">
        <f t="shared" si="0"/>
        <v>-</v>
      </c>
      <c r="AU13" s="7" t="str">
        <f t="shared" si="0"/>
        <v>-</v>
      </c>
      <c r="AV13" s="8" t="str">
        <f t="shared" si="0"/>
        <v>-</v>
      </c>
      <c r="AW13" s="33" t="e">
        <f t="shared" si="7"/>
        <v>#DIV/0!</v>
      </c>
      <c r="AX13" s="49" t="e">
        <f t="shared" si="12"/>
        <v>#DIV/0!</v>
      </c>
      <c r="AY13">
        <f t="shared" si="8"/>
        <v>68</v>
      </c>
      <c r="AZ13">
        <f t="shared" si="2"/>
        <v>68</v>
      </c>
      <c r="BA13">
        <f t="shared" si="2"/>
        <v>68</v>
      </c>
      <c r="BB13">
        <f t="shared" si="2"/>
        <v>68</v>
      </c>
      <c r="BC13">
        <f t="shared" si="2"/>
        <v>68</v>
      </c>
      <c r="BD13">
        <f t="shared" si="9"/>
        <v>68</v>
      </c>
      <c r="BE13">
        <f t="shared" si="3"/>
        <v>68</v>
      </c>
      <c r="BF13">
        <f t="shared" si="3"/>
        <v>68</v>
      </c>
      <c r="BG13">
        <f t="shared" si="3"/>
        <v>68</v>
      </c>
      <c r="BH13">
        <f t="shared" si="3"/>
        <v>68</v>
      </c>
      <c r="BI13" t="str">
        <f t="shared" si="10"/>
        <v>D</v>
      </c>
      <c r="BJ13" t="str">
        <f t="shared" si="10"/>
        <v>D</v>
      </c>
      <c r="BK13" t="str">
        <f t="shared" si="10"/>
        <v>D</v>
      </c>
      <c r="BL13" t="str">
        <f t="shared" si="10"/>
        <v>D</v>
      </c>
      <c r="BM13" t="str">
        <f t="shared" si="10"/>
        <v>D</v>
      </c>
      <c r="BN13">
        <f t="shared" si="11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</row>
    <row r="14" spans="1:70" ht="16">
      <c r="A14" s="31"/>
      <c r="B14" s="15" t="s">
        <v>13</v>
      </c>
      <c r="C14" s="10" t="s">
        <v>13</v>
      </c>
      <c r="D14" s="11" t="s">
        <v>13</v>
      </c>
      <c r="E14" s="18" t="s">
        <v>13</v>
      </c>
      <c r="F14" s="20" t="s">
        <v>13</v>
      </c>
      <c r="G14" s="44">
        <v>1</v>
      </c>
      <c r="H14" s="15" t="s">
        <v>13</v>
      </c>
      <c r="I14" s="10" t="s">
        <v>13</v>
      </c>
      <c r="J14" s="11" t="s">
        <v>13</v>
      </c>
      <c r="K14" s="18" t="s">
        <v>13</v>
      </c>
      <c r="L14" s="20" t="s">
        <v>13</v>
      </c>
      <c r="M14" s="44">
        <v>1</v>
      </c>
      <c r="N14" s="15" t="s">
        <v>13</v>
      </c>
      <c r="O14" s="10" t="s">
        <v>13</v>
      </c>
      <c r="P14" s="11" t="s">
        <v>13</v>
      </c>
      <c r="Q14" s="18" t="s">
        <v>13</v>
      </c>
      <c r="R14" s="20" t="s">
        <v>13</v>
      </c>
      <c r="S14" s="44">
        <v>1</v>
      </c>
      <c r="T14" s="15" t="s">
        <v>13</v>
      </c>
      <c r="U14" s="10" t="s">
        <v>13</v>
      </c>
      <c r="V14" s="11" t="s">
        <v>13</v>
      </c>
      <c r="W14" s="18" t="s">
        <v>13</v>
      </c>
      <c r="X14" s="20" t="s">
        <v>13</v>
      </c>
      <c r="Y14" s="44">
        <v>1</v>
      </c>
      <c r="Z14" s="15" t="s">
        <v>13</v>
      </c>
      <c r="AA14" s="10" t="s">
        <v>13</v>
      </c>
      <c r="AB14" s="11" t="s">
        <v>13</v>
      </c>
      <c r="AC14" s="18" t="s">
        <v>13</v>
      </c>
      <c r="AD14" s="20" t="s">
        <v>13</v>
      </c>
      <c r="AE14" s="44"/>
      <c r="AF14" s="15" t="s">
        <v>13</v>
      </c>
      <c r="AG14" s="10" t="s">
        <v>13</v>
      </c>
      <c r="AH14" s="11" t="s">
        <v>13</v>
      </c>
      <c r="AI14" s="18" t="s">
        <v>13</v>
      </c>
      <c r="AJ14" s="20" t="s">
        <v>13</v>
      </c>
      <c r="AK14" s="44">
        <v>1</v>
      </c>
      <c r="AL14" s="15" t="s">
        <v>13</v>
      </c>
      <c r="AM14" s="10" t="s">
        <v>13</v>
      </c>
      <c r="AN14" s="11" t="s">
        <v>13</v>
      </c>
      <c r="AO14" s="18" t="s">
        <v>13</v>
      </c>
      <c r="AP14" s="20" t="s">
        <v>13</v>
      </c>
      <c r="AQ14" s="44">
        <v>1</v>
      </c>
      <c r="AR14" s="9" t="str">
        <f t="shared" si="6"/>
        <v>-</v>
      </c>
      <c r="AS14" s="10" t="str">
        <f t="shared" si="6"/>
        <v>-</v>
      </c>
      <c r="AT14" s="6" t="str">
        <f t="shared" si="0"/>
        <v>-</v>
      </c>
      <c r="AU14" s="7" t="str">
        <f t="shared" si="0"/>
        <v>-</v>
      </c>
      <c r="AV14" s="8" t="str">
        <f t="shared" si="0"/>
        <v>-</v>
      </c>
      <c r="AW14" s="33" t="e">
        <f t="shared" si="7"/>
        <v>#DIV/0!</v>
      </c>
      <c r="AX14" s="49" t="e">
        <f t="shared" si="12"/>
        <v>#DIV/0!</v>
      </c>
      <c r="AY14">
        <f t="shared" si="8"/>
        <v>68</v>
      </c>
      <c r="AZ14">
        <f t="shared" si="2"/>
        <v>68</v>
      </c>
      <c r="BA14">
        <f t="shared" si="2"/>
        <v>68</v>
      </c>
      <c r="BB14">
        <f t="shared" si="2"/>
        <v>68</v>
      </c>
      <c r="BC14">
        <f t="shared" si="2"/>
        <v>68</v>
      </c>
      <c r="BD14">
        <f t="shared" si="9"/>
        <v>68</v>
      </c>
      <c r="BE14">
        <f t="shared" si="3"/>
        <v>68</v>
      </c>
      <c r="BF14">
        <f t="shared" si="3"/>
        <v>68</v>
      </c>
      <c r="BG14">
        <f t="shared" si="3"/>
        <v>68</v>
      </c>
      <c r="BH14">
        <f t="shared" si="3"/>
        <v>68</v>
      </c>
      <c r="BI14" t="str">
        <f t="shared" si="10"/>
        <v>D</v>
      </c>
      <c r="BJ14" t="str">
        <f t="shared" si="10"/>
        <v>D</v>
      </c>
      <c r="BK14" t="str">
        <f t="shared" si="10"/>
        <v>D</v>
      </c>
      <c r="BL14" t="str">
        <f t="shared" si="10"/>
        <v>D</v>
      </c>
      <c r="BM14" t="str">
        <f t="shared" si="10"/>
        <v>D</v>
      </c>
      <c r="BN14">
        <f t="shared" si="11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</row>
    <row r="15" spans="1:70" ht="16">
      <c r="A15" s="31"/>
      <c r="B15" s="15" t="s">
        <v>13</v>
      </c>
      <c r="C15" s="10" t="s">
        <v>13</v>
      </c>
      <c r="D15" s="11" t="s">
        <v>13</v>
      </c>
      <c r="E15" s="18" t="s">
        <v>13</v>
      </c>
      <c r="F15" s="20" t="s">
        <v>13</v>
      </c>
      <c r="G15" s="44">
        <v>1</v>
      </c>
      <c r="H15" s="15" t="s">
        <v>13</v>
      </c>
      <c r="I15" s="10" t="s">
        <v>13</v>
      </c>
      <c r="J15" s="11" t="s">
        <v>13</v>
      </c>
      <c r="K15" s="18" t="s">
        <v>13</v>
      </c>
      <c r="L15" s="20" t="s">
        <v>13</v>
      </c>
      <c r="M15" s="44">
        <v>1</v>
      </c>
      <c r="N15" s="15" t="s">
        <v>13</v>
      </c>
      <c r="O15" s="10" t="s">
        <v>13</v>
      </c>
      <c r="P15" s="11" t="s">
        <v>13</v>
      </c>
      <c r="Q15" s="18" t="s">
        <v>13</v>
      </c>
      <c r="R15" s="20" t="s">
        <v>13</v>
      </c>
      <c r="S15" s="44">
        <v>1</v>
      </c>
      <c r="T15" s="15" t="s">
        <v>13</v>
      </c>
      <c r="U15" s="10" t="s">
        <v>13</v>
      </c>
      <c r="V15" s="11" t="s">
        <v>13</v>
      </c>
      <c r="W15" s="18" t="s">
        <v>13</v>
      </c>
      <c r="X15" s="20" t="s">
        <v>13</v>
      </c>
      <c r="Y15" s="44">
        <v>1</v>
      </c>
      <c r="Z15" s="15" t="s">
        <v>13</v>
      </c>
      <c r="AA15" s="10" t="s">
        <v>13</v>
      </c>
      <c r="AB15" s="11" t="s">
        <v>13</v>
      </c>
      <c r="AC15" s="18" t="s">
        <v>13</v>
      </c>
      <c r="AD15" s="20" t="s">
        <v>13</v>
      </c>
      <c r="AE15" s="44"/>
      <c r="AF15" s="15" t="s">
        <v>13</v>
      </c>
      <c r="AG15" s="10" t="s">
        <v>13</v>
      </c>
      <c r="AH15" s="11" t="s">
        <v>13</v>
      </c>
      <c r="AI15" s="18" t="s">
        <v>13</v>
      </c>
      <c r="AJ15" s="20" t="s">
        <v>13</v>
      </c>
      <c r="AK15" s="44">
        <v>1</v>
      </c>
      <c r="AL15" s="15" t="s">
        <v>13</v>
      </c>
      <c r="AM15" s="10" t="s">
        <v>13</v>
      </c>
      <c r="AN15" s="11" t="s">
        <v>13</v>
      </c>
      <c r="AO15" s="18" t="s">
        <v>13</v>
      </c>
      <c r="AP15" s="20" t="s">
        <v>13</v>
      </c>
      <c r="AQ15" s="44">
        <v>1</v>
      </c>
      <c r="AR15" s="9" t="str">
        <f t="shared" si="6"/>
        <v>-</v>
      </c>
      <c r="AS15" s="10" t="str">
        <f t="shared" si="6"/>
        <v>-</v>
      </c>
      <c r="AT15" s="6" t="str">
        <f t="shared" si="0"/>
        <v>-</v>
      </c>
      <c r="AU15" s="7" t="str">
        <f t="shared" si="0"/>
        <v>-</v>
      </c>
      <c r="AV15" s="8" t="str">
        <f t="shared" si="0"/>
        <v>-</v>
      </c>
      <c r="AW15" s="33" t="e">
        <f t="shared" si="7"/>
        <v>#DIV/0!</v>
      </c>
      <c r="AX15" s="49" t="e">
        <f t="shared" si="12"/>
        <v>#DIV/0!</v>
      </c>
      <c r="AY15">
        <f t="shared" si="8"/>
        <v>68</v>
      </c>
      <c r="AZ15">
        <f t="shared" si="2"/>
        <v>68</v>
      </c>
      <c r="BA15">
        <f t="shared" si="2"/>
        <v>68</v>
      </c>
      <c r="BB15">
        <f t="shared" si="2"/>
        <v>68</v>
      </c>
      <c r="BC15">
        <f t="shared" si="2"/>
        <v>68</v>
      </c>
      <c r="BD15">
        <f t="shared" si="9"/>
        <v>68</v>
      </c>
      <c r="BE15">
        <f t="shared" si="3"/>
        <v>68</v>
      </c>
      <c r="BF15">
        <f t="shared" si="3"/>
        <v>68</v>
      </c>
      <c r="BG15">
        <f t="shared" si="3"/>
        <v>68</v>
      </c>
      <c r="BH15">
        <f t="shared" si="3"/>
        <v>68</v>
      </c>
      <c r="BI15" t="str">
        <f t="shared" si="10"/>
        <v>D</v>
      </c>
      <c r="BJ15" t="str">
        <f t="shared" si="10"/>
        <v>D</v>
      </c>
      <c r="BK15" t="str">
        <f t="shared" si="10"/>
        <v>D</v>
      </c>
      <c r="BL15" t="str">
        <f t="shared" si="10"/>
        <v>D</v>
      </c>
      <c r="BM15" t="str">
        <f t="shared" si="10"/>
        <v>D</v>
      </c>
      <c r="BN15">
        <f t="shared" si="11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</row>
    <row r="16" spans="1:70" ht="16">
      <c r="A16" s="31"/>
      <c r="B16" s="15" t="s">
        <v>13</v>
      </c>
      <c r="C16" s="10" t="s">
        <v>13</v>
      </c>
      <c r="D16" s="11" t="s">
        <v>13</v>
      </c>
      <c r="E16" s="18" t="s">
        <v>13</v>
      </c>
      <c r="F16" s="20" t="s">
        <v>13</v>
      </c>
      <c r="G16" s="44">
        <v>1</v>
      </c>
      <c r="H16" s="15" t="s">
        <v>13</v>
      </c>
      <c r="I16" s="10" t="s">
        <v>13</v>
      </c>
      <c r="J16" s="11" t="s">
        <v>13</v>
      </c>
      <c r="K16" s="18" t="s">
        <v>13</v>
      </c>
      <c r="L16" s="20" t="s">
        <v>13</v>
      </c>
      <c r="M16" s="44">
        <v>1</v>
      </c>
      <c r="N16" s="15" t="s">
        <v>13</v>
      </c>
      <c r="O16" s="10" t="s">
        <v>13</v>
      </c>
      <c r="P16" s="11" t="s">
        <v>13</v>
      </c>
      <c r="Q16" s="18" t="s">
        <v>13</v>
      </c>
      <c r="R16" s="20" t="s">
        <v>13</v>
      </c>
      <c r="S16" s="44">
        <v>1</v>
      </c>
      <c r="T16" s="15" t="s">
        <v>13</v>
      </c>
      <c r="U16" s="10" t="s">
        <v>13</v>
      </c>
      <c r="V16" s="11" t="s">
        <v>13</v>
      </c>
      <c r="W16" s="18" t="s">
        <v>13</v>
      </c>
      <c r="X16" s="20" t="s">
        <v>13</v>
      </c>
      <c r="Y16" s="44">
        <v>1</v>
      </c>
      <c r="Z16" s="15" t="s">
        <v>13</v>
      </c>
      <c r="AA16" s="10" t="s">
        <v>13</v>
      </c>
      <c r="AB16" s="11" t="s">
        <v>13</v>
      </c>
      <c r="AC16" s="18" t="s">
        <v>13</v>
      </c>
      <c r="AD16" s="20" t="s">
        <v>13</v>
      </c>
      <c r="AE16" s="44"/>
      <c r="AF16" s="15" t="s">
        <v>13</v>
      </c>
      <c r="AG16" s="10" t="s">
        <v>13</v>
      </c>
      <c r="AH16" s="11" t="s">
        <v>13</v>
      </c>
      <c r="AI16" s="18" t="s">
        <v>13</v>
      </c>
      <c r="AJ16" s="20" t="s">
        <v>13</v>
      </c>
      <c r="AK16" s="44">
        <v>1</v>
      </c>
      <c r="AL16" s="15" t="s">
        <v>13</v>
      </c>
      <c r="AM16" s="10" t="s">
        <v>13</v>
      </c>
      <c r="AN16" s="11" t="s">
        <v>13</v>
      </c>
      <c r="AO16" s="18" t="s">
        <v>13</v>
      </c>
      <c r="AP16" s="20" t="s">
        <v>13</v>
      </c>
      <c r="AQ16" s="44">
        <v>1</v>
      </c>
      <c r="AR16" s="9" t="str">
        <f t="shared" si="6"/>
        <v>-</v>
      </c>
      <c r="AS16" s="10" t="str">
        <f t="shared" si="6"/>
        <v>-</v>
      </c>
      <c r="AT16" s="6" t="str">
        <f t="shared" si="0"/>
        <v>-</v>
      </c>
      <c r="AU16" s="7" t="str">
        <f t="shared" si="0"/>
        <v>-</v>
      </c>
      <c r="AV16" s="8" t="str">
        <f t="shared" si="0"/>
        <v>-</v>
      </c>
      <c r="AW16" s="33" t="e">
        <f t="shared" si="7"/>
        <v>#DIV/0!</v>
      </c>
      <c r="AX16" s="49" t="e">
        <f t="shared" si="12"/>
        <v>#DIV/0!</v>
      </c>
      <c r="AY16">
        <f t="shared" si="8"/>
        <v>68</v>
      </c>
      <c r="AZ16">
        <f t="shared" si="2"/>
        <v>68</v>
      </c>
      <c r="BA16">
        <f t="shared" si="2"/>
        <v>68</v>
      </c>
      <c r="BB16">
        <f t="shared" si="2"/>
        <v>68</v>
      </c>
      <c r="BC16">
        <f t="shared" si="2"/>
        <v>68</v>
      </c>
      <c r="BD16">
        <f t="shared" si="9"/>
        <v>68</v>
      </c>
      <c r="BE16">
        <f t="shared" si="3"/>
        <v>68</v>
      </c>
      <c r="BF16">
        <f t="shared" si="3"/>
        <v>68</v>
      </c>
      <c r="BG16">
        <f t="shared" si="3"/>
        <v>68</v>
      </c>
      <c r="BH16">
        <f t="shared" si="3"/>
        <v>68</v>
      </c>
      <c r="BI16" t="str">
        <f t="shared" si="10"/>
        <v>D</v>
      </c>
      <c r="BJ16" t="str">
        <f t="shared" si="10"/>
        <v>D</v>
      </c>
      <c r="BK16" t="str">
        <f t="shared" si="10"/>
        <v>D</v>
      </c>
      <c r="BL16" t="str">
        <f t="shared" si="10"/>
        <v>D</v>
      </c>
      <c r="BM16" t="str">
        <f t="shared" si="10"/>
        <v>D</v>
      </c>
      <c r="BN16">
        <f t="shared" si="11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</row>
    <row r="17" spans="1:70" ht="16">
      <c r="A17" s="31"/>
      <c r="B17" s="15" t="s">
        <v>13</v>
      </c>
      <c r="C17" s="10" t="s">
        <v>13</v>
      </c>
      <c r="D17" s="11" t="s">
        <v>13</v>
      </c>
      <c r="E17" s="18" t="s">
        <v>13</v>
      </c>
      <c r="F17" s="20" t="s">
        <v>13</v>
      </c>
      <c r="G17" s="44">
        <v>1</v>
      </c>
      <c r="H17" s="15" t="s">
        <v>13</v>
      </c>
      <c r="I17" s="10" t="s">
        <v>13</v>
      </c>
      <c r="J17" s="11" t="s">
        <v>13</v>
      </c>
      <c r="K17" s="18" t="s">
        <v>13</v>
      </c>
      <c r="L17" s="20" t="s">
        <v>13</v>
      </c>
      <c r="M17" s="44">
        <v>1</v>
      </c>
      <c r="N17" s="15" t="s">
        <v>13</v>
      </c>
      <c r="O17" s="10" t="s">
        <v>13</v>
      </c>
      <c r="P17" s="11" t="s">
        <v>13</v>
      </c>
      <c r="Q17" s="18" t="s">
        <v>13</v>
      </c>
      <c r="R17" s="20" t="s">
        <v>13</v>
      </c>
      <c r="S17" s="44">
        <v>1</v>
      </c>
      <c r="T17" s="15" t="s">
        <v>13</v>
      </c>
      <c r="U17" s="10" t="s">
        <v>13</v>
      </c>
      <c r="V17" s="11" t="s">
        <v>13</v>
      </c>
      <c r="W17" s="18" t="s">
        <v>13</v>
      </c>
      <c r="X17" s="20" t="s">
        <v>13</v>
      </c>
      <c r="Y17" s="44">
        <v>1</v>
      </c>
      <c r="Z17" s="15" t="s">
        <v>13</v>
      </c>
      <c r="AA17" s="10" t="s">
        <v>13</v>
      </c>
      <c r="AB17" s="11" t="s">
        <v>13</v>
      </c>
      <c r="AC17" s="18" t="s">
        <v>13</v>
      </c>
      <c r="AD17" s="20" t="s">
        <v>13</v>
      </c>
      <c r="AE17" s="44"/>
      <c r="AF17" s="15" t="s">
        <v>13</v>
      </c>
      <c r="AG17" s="10" t="s">
        <v>13</v>
      </c>
      <c r="AH17" s="11" t="s">
        <v>13</v>
      </c>
      <c r="AI17" s="18" t="s">
        <v>13</v>
      </c>
      <c r="AJ17" s="20" t="s">
        <v>13</v>
      </c>
      <c r="AK17" s="44">
        <v>1</v>
      </c>
      <c r="AL17" s="15" t="s">
        <v>13</v>
      </c>
      <c r="AM17" s="10" t="s">
        <v>13</v>
      </c>
      <c r="AN17" s="11" t="s">
        <v>13</v>
      </c>
      <c r="AO17" s="18" t="s">
        <v>13</v>
      </c>
      <c r="AP17" s="20" t="s">
        <v>13</v>
      </c>
      <c r="AQ17" s="44">
        <v>1</v>
      </c>
      <c r="AR17" s="9" t="str">
        <f t="shared" si="6"/>
        <v>-</v>
      </c>
      <c r="AS17" s="10" t="str">
        <f t="shared" si="6"/>
        <v>-</v>
      </c>
      <c r="AT17" s="6" t="str">
        <f t="shared" si="0"/>
        <v>-</v>
      </c>
      <c r="AU17" s="7" t="str">
        <f t="shared" si="0"/>
        <v>-</v>
      </c>
      <c r="AV17" s="8" t="str">
        <f t="shared" si="0"/>
        <v>-</v>
      </c>
      <c r="AW17" s="33" t="e">
        <f t="shared" si="7"/>
        <v>#DIV/0!</v>
      </c>
      <c r="AX17" s="49" t="e">
        <f t="shared" si="12"/>
        <v>#DIV/0!</v>
      </c>
      <c r="AY17">
        <f t="shared" si="8"/>
        <v>68</v>
      </c>
      <c r="AZ17">
        <f t="shared" si="2"/>
        <v>68</v>
      </c>
      <c r="BA17">
        <f t="shared" si="2"/>
        <v>68</v>
      </c>
      <c r="BB17">
        <f t="shared" si="2"/>
        <v>68</v>
      </c>
      <c r="BC17">
        <f t="shared" si="2"/>
        <v>68</v>
      </c>
      <c r="BD17">
        <f t="shared" si="9"/>
        <v>68</v>
      </c>
      <c r="BE17">
        <f t="shared" si="3"/>
        <v>68</v>
      </c>
      <c r="BF17">
        <f t="shared" si="3"/>
        <v>68</v>
      </c>
      <c r="BG17">
        <f t="shared" si="3"/>
        <v>68</v>
      </c>
      <c r="BH17">
        <f t="shared" si="3"/>
        <v>68</v>
      </c>
      <c r="BI17" t="str">
        <f t="shared" si="10"/>
        <v>D</v>
      </c>
      <c r="BJ17" t="str">
        <f t="shared" si="10"/>
        <v>D</v>
      </c>
      <c r="BK17" t="str">
        <f t="shared" si="10"/>
        <v>D</v>
      </c>
      <c r="BL17" t="str">
        <f t="shared" si="10"/>
        <v>D</v>
      </c>
      <c r="BM17" t="str">
        <f t="shared" si="10"/>
        <v>D</v>
      </c>
      <c r="BN17">
        <f t="shared" si="11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</row>
    <row r="18" spans="1:70" ht="16">
      <c r="A18" s="31"/>
      <c r="B18" s="15" t="s">
        <v>13</v>
      </c>
      <c r="C18" s="10" t="s">
        <v>13</v>
      </c>
      <c r="D18" s="11" t="s">
        <v>13</v>
      </c>
      <c r="E18" s="18" t="s">
        <v>13</v>
      </c>
      <c r="F18" s="20" t="s">
        <v>13</v>
      </c>
      <c r="G18" s="44">
        <v>1</v>
      </c>
      <c r="H18" s="15" t="s">
        <v>13</v>
      </c>
      <c r="I18" s="10" t="s">
        <v>13</v>
      </c>
      <c r="J18" s="11" t="s">
        <v>13</v>
      </c>
      <c r="K18" s="18" t="s">
        <v>13</v>
      </c>
      <c r="L18" s="20" t="s">
        <v>13</v>
      </c>
      <c r="M18" s="44">
        <v>1</v>
      </c>
      <c r="N18" s="15" t="s">
        <v>13</v>
      </c>
      <c r="O18" s="10" t="s">
        <v>13</v>
      </c>
      <c r="P18" s="11" t="s">
        <v>13</v>
      </c>
      <c r="Q18" s="18" t="s">
        <v>13</v>
      </c>
      <c r="R18" s="20" t="s">
        <v>13</v>
      </c>
      <c r="S18" s="44">
        <v>1</v>
      </c>
      <c r="T18" s="15" t="s">
        <v>13</v>
      </c>
      <c r="U18" s="10" t="s">
        <v>13</v>
      </c>
      <c r="V18" s="11" t="s">
        <v>13</v>
      </c>
      <c r="W18" s="18" t="s">
        <v>13</v>
      </c>
      <c r="X18" s="20" t="s">
        <v>13</v>
      </c>
      <c r="Y18" s="44">
        <v>1</v>
      </c>
      <c r="Z18" s="15" t="s">
        <v>13</v>
      </c>
      <c r="AA18" s="10" t="s">
        <v>13</v>
      </c>
      <c r="AB18" s="11" t="s">
        <v>13</v>
      </c>
      <c r="AC18" s="18" t="s">
        <v>13</v>
      </c>
      <c r="AD18" s="20" t="s">
        <v>13</v>
      </c>
      <c r="AE18" s="44"/>
      <c r="AF18" s="15" t="s">
        <v>13</v>
      </c>
      <c r="AG18" s="10" t="s">
        <v>13</v>
      </c>
      <c r="AH18" s="11" t="s">
        <v>13</v>
      </c>
      <c r="AI18" s="18" t="s">
        <v>13</v>
      </c>
      <c r="AJ18" s="20" t="s">
        <v>13</v>
      </c>
      <c r="AK18" s="44">
        <v>1</v>
      </c>
      <c r="AL18" s="15" t="s">
        <v>13</v>
      </c>
      <c r="AM18" s="10" t="s">
        <v>13</v>
      </c>
      <c r="AN18" s="11" t="s">
        <v>13</v>
      </c>
      <c r="AO18" s="18" t="s">
        <v>13</v>
      </c>
      <c r="AP18" s="20" t="s">
        <v>13</v>
      </c>
      <c r="AQ18" s="44">
        <v>1</v>
      </c>
      <c r="AR18" s="9" t="str">
        <f t="shared" si="6"/>
        <v>-</v>
      </c>
      <c r="AS18" s="10" t="str">
        <f t="shared" si="6"/>
        <v>-</v>
      </c>
      <c r="AT18" s="6" t="str">
        <f t="shared" si="0"/>
        <v>-</v>
      </c>
      <c r="AU18" s="7" t="str">
        <f t="shared" si="0"/>
        <v>-</v>
      </c>
      <c r="AV18" s="8" t="str">
        <f t="shared" si="0"/>
        <v>-</v>
      </c>
      <c r="AW18" s="33" t="e">
        <f t="shared" si="7"/>
        <v>#DIV/0!</v>
      </c>
      <c r="AX18" s="49" t="e">
        <f t="shared" si="12"/>
        <v>#DIV/0!</v>
      </c>
      <c r="AY18">
        <f t="shared" si="8"/>
        <v>68</v>
      </c>
      <c r="AZ18">
        <f t="shared" si="2"/>
        <v>68</v>
      </c>
      <c r="BA18">
        <f t="shared" si="2"/>
        <v>68</v>
      </c>
      <c r="BB18">
        <f t="shared" si="2"/>
        <v>68</v>
      </c>
      <c r="BC18">
        <f t="shared" si="2"/>
        <v>68</v>
      </c>
      <c r="BD18">
        <f t="shared" si="9"/>
        <v>68</v>
      </c>
      <c r="BE18">
        <f t="shared" si="3"/>
        <v>68</v>
      </c>
      <c r="BF18">
        <f t="shared" si="3"/>
        <v>68</v>
      </c>
      <c r="BG18">
        <f t="shared" si="3"/>
        <v>68</v>
      </c>
      <c r="BH18">
        <f t="shared" si="3"/>
        <v>68</v>
      </c>
      <c r="BI18" t="str">
        <f t="shared" si="10"/>
        <v>D</v>
      </c>
      <c r="BJ18" t="str">
        <f t="shared" si="10"/>
        <v>D</v>
      </c>
      <c r="BK18" t="str">
        <f t="shared" si="10"/>
        <v>D</v>
      </c>
      <c r="BL18" t="str">
        <f t="shared" si="10"/>
        <v>D</v>
      </c>
      <c r="BM18" t="str">
        <f t="shared" si="10"/>
        <v>D</v>
      </c>
      <c r="BN18">
        <f t="shared" si="11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</row>
    <row r="19" spans="1:70" ht="16">
      <c r="A19" s="31"/>
      <c r="B19" s="15" t="s">
        <v>13</v>
      </c>
      <c r="C19" s="10" t="s">
        <v>13</v>
      </c>
      <c r="D19" s="11" t="s">
        <v>13</v>
      </c>
      <c r="E19" s="18" t="s">
        <v>13</v>
      </c>
      <c r="F19" s="20" t="s">
        <v>13</v>
      </c>
      <c r="G19" s="44">
        <v>1</v>
      </c>
      <c r="H19" s="15" t="s">
        <v>13</v>
      </c>
      <c r="I19" s="10" t="s">
        <v>13</v>
      </c>
      <c r="J19" s="11" t="s">
        <v>13</v>
      </c>
      <c r="K19" s="18" t="s">
        <v>13</v>
      </c>
      <c r="L19" s="20" t="s">
        <v>13</v>
      </c>
      <c r="M19" s="44">
        <v>1</v>
      </c>
      <c r="N19" s="15" t="s">
        <v>13</v>
      </c>
      <c r="O19" s="10" t="s">
        <v>13</v>
      </c>
      <c r="P19" s="11" t="s">
        <v>13</v>
      </c>
      <c r="Q19" s="18" t="s">
        <v>13</v>
      </c>
      <c r="R19" s="20" t="s">
        <v>13</v>
      </c>
      <c r="S19" s="44">
        <v>1</v>
      </c>
      <c r="T19" s="15" t="s">
        <v>13</v>
      </c>
      <c r="U19" s="10" t="s">
        <v>13</v>
      </c>
      <c r="V19" s="11" t="s">
        <v>13</v>
      </c>
      <c r="W19" s="18" t="s">
        <v>13</v>
      </c>
      <c r="X19" s="20" t="s">
        <v>13</v>
      </c>
      <c r="Y19" s="44">
        <v>1</v>
      </c>
      <c r="Z19" s="15" t="s">
        <v>13</v>
      </c>
      <c r="AA19" s="10" t="s">
        <v>13</v>
      </c>
      <c r="AB19" s="11" t="s">
        <v>13</v>
      </c>
      <c r="AC19" s="18" t="s">
        <v>13</v>
      </c>
      <c r="AD19" s="20" t="s">
        <v>13</v>
      </c>
      <c r="AE19" s="44"/>
      <c r="AF19" s="15" t="s">
        <v>13</v>
      </c>
      <c r="AG19" s="10" t="s">
        <v>13</v>
      </c>
      <c r="AH19" s="11" t="s">
        <v>13</v>
      </c>
      <c r="AI19" s="18" t="s">
        <v>13</v>
      </c>
      <c r="AJ19" s="20" t="s">
        <v>13</v>
      </c>
      <c r="AK19" s="44">
        <v>1</v>
      </c>
      <c r="AL19" s="15" t="s">
        <v>13</v>
      </c>
      <c r="AM19" s="10" t="s">
        <v>13</v>
      </c>
      <c r="AN19" s="11" t="s">
        <v>13</v>
      </c>
      <c r="AO19" s="18" t="s">
        <v>13</v>
      </c>
      <c r="AP19" s="20" t="s">
        <v>13</v>
      </c>
      <c r="AQ19" s="44">
        <v>1</v>
      </c>
      <c r="AR19" s="9" t="str">
        <f t="shared" si="6"/>
        <v>-</v>
      </c>
      <c r="AS19" s="10" t="str">
        <f t="shared" si="6"/>
        <v>-</v>
      </c>
      <c r="AT19" s="6" t="str">
        <f t="shared" si="0"/>
        <v>-</v>
      </c>
      <c r="AU19" s="7" t="str">
        <f t="shared" si="0"/>
        <v>-</v>
      </c>
      <c r="AV19" s="8" t="str">
        <f t="shared" si="0"/>
        <v>-</v>
      </c>
      <c r="AW19" s="33" t="e">
        <f t="shared" si="7"/>
        <v>#DIV/0!</v>
      </c>
      <c r="AX19" s="49" t="e">
        <f t="shared" si="12"/>
        <v>#DIV/0!</v>
      </c>
      <c r="AY19">
        <f t="shared" si="8"/>
        <v>68</v>
      </c>
      <c r="AZ19">
        <f t="shared" si="2"/>
        <v>68</v>
      </c>
      <c r="BA19">
        <f t="shared" si="2"/>
        <v>68</v>
      </c>
      <c r="BB19">
        <f t="shared" si="2"/>
        <v>68</v>
      </c>
      <c r="BC19">
        <f t="shared" si="2"/>
        <v>68</v>
      </c>
      <c r="BD19">
        <f t="shared" si="9"/>
        <v>68</v>
      </c>
      <c r="BE19">
        <f t="shared" si="3"/>
        <v>68</v>
      </c>
      <c r="BF19">
        <f t="shared" si="3"/>
        <v>68</v>
      </c>
      <c r="BG19">
        <f t="shared" si="3"/>
        <v>68</v>
      </c>
      <c r="BH19">
        <f t="shared" si="3"/>
        <v>68</v>
      </c>
      <c r="BI19" t="str">
        <f t="shared" si="10"/>
        <v>D</v>
      </c>
      <c r="BJ19" t="str">
        <f t="shared" si="10"/>
        <v>D</v>
      </c>
      <c r="BK19" t="str">
        <f t="shared" si="10"/>
        <v>D</v>
      </c>
      <c r="BL19" t="str">
        <f t="shared" si="10"/>
        <v>D</v>
      </c>
      <c r="BM19" t="str">
        <f t="shared" si="10"/>
        <v>D</v>
      </c>
      <c r="BN19">
        <f t="shared" si="11"/>
        <v>0</v>
      </c>
      <c r="BO19">
        <f t="shared" si="5"/>
        <v>0</v>
      </c>
      <c r="BP19">
        <f t="shared" si="5"/>
        <v>0</v>
      </c>
      <c r="BQ19">
        <f t="shared" si="5"/>
        <v>0</v>
      </c>
      <c r="BR19">
        <f t="shared" si="5"/>
        <v>0</v>
      </c>
    </row>
    <row r="20" spans="1:70" ht="16">
      <c r="A20" s="31"/>
      <c r="B20" s="15" t="s">
        <v>13</v>
      </c>
      <c r="C20" s="10" t="s">
        <v>13</v>
      </c>
      <c r="D20" s="11" t="s">
        <v>13</v>
      </c>
      <c r="E20" s="18" t="s">
        <v>13</v>
      </c>
      <c r="F20" s="20" t="s">
        <v>13</v>
      </c>
      <c r="G20" s="44">
        <v>1</v>
      </c>
      <c r="H20" s="15" t="s">
        <v>13</v>
      </c>
      <c r="I20" s="10" t="s">
        <v>13</v>
      </c>
      <c r="J20" s="11" t="s">
        <v>13</v>
      </c>
      <c r="K20" s="18" t="s">
        <v>13</v>
      </c>
      <c r="L20" s="20" t="s">
        <v>13</v>
      </c>
      <c r="M20" s="44">
        <v>1</v>
      </c>
      <c r="N20" s="15" t="s">
        <v>13</v>
      </c>
      <c r="O20" s="10" t="s">
        <v>13</v>
      </c>
      <c r="P20" s="11" t="s">
        <v>13</v>
      </c>
      <c r="Q20" s="18" t="s">
        <v>13</v>
      </c>
      <c r="R20" s="20" t="s">
        <v>13</v>
      </c>
      <c r="S20" s="44">
        <v>1</v>
      </c>
      <c r="T20" s="15" t="s">
        <v>13</v>
      </c>
      <c r="U20" s="10" t="s">
        <v>13</v>
      </c>
      <c r="V20" s="11" t="s">
        <v>13</v>
      </c>
      <c r="W20" s="18" t="s">
        <v>13</v>
      </c>
      <c r="X20" s="20" t="s">
        <v>13</v>
      </c>
      <c r="Y20" s="44">
        <v>1</v>
      </c>
      <c r="Z20" s="15" t="s">
        <v>13</v>
      </c>
      <c r="AA20" s="10" t="s">
        <v>13</v>
      </c>
      <c r="AB20" s="11" t="s">
        <v>13</v>
      </c>
      <c r="AC20" s="18" t="s">
        <v>13</v>
      </c>
      <c r="AD20" s="20" t="s">
        <v>13</v>
      </c>
      <c r="AE20" s="44"/>
      <c r="AF20" s="15" t="s">
        <v>13</v>
      </c>
      <c r="AG20" s="10" t="s">
        <v>13</v>
      </c>
      <c r="AH20" s="11" t="s">
        <v>13</v>
      </c>
      <c r="AI20" s="18" t="s">
        <v>13</v>
      </c>
      <c r="AJ20" s="20" t="s">
        <v>13</v>
      </c>
      <c r="AK20" s="44">
        <v>1</v>
      </c>
      <c r="AL20" s="15" t="s">
        <v>13</v>
      </c>
      <c r="AM20" s="10" t="s">
        <v>13</v>
      </c>
      <c r="AN20" s="11" t="s">
        <v>13</v>
      </c>
      <c r="AO20" s="18" t="s">
        <v>13</v>
      </c>
      <c r="AP20" s="20" t="s">
        <v>13</v>
      </c>
      <c r="AQ20" s="44">
        <v>1</v>
      </c>
      <c r="AR20" s="9" t="str">
        <f t="shared" si="6"/>
        <v>-</v>
      </c>
      <c r="AS20" s="10" t="str">
        <f t="shared" si="6"/>
        <v>-</v>
      </c>
      <c r="AT20" s="6" t="str">
        <f t="shared" si="0"/>
        <v>-</v>
      </c>
      <c r="AU20" s="7" t="str">
        <f t="shared" si="0"/>
        <v>-</v>
      </c>
      <c r="AV20" s="8" t="str">
        <f t="shared" si="0"/>
        <v>-</v>
      </c>
      <c r="AW20" s="33" t="e">
        <f t="shared" si="7"/>
        <v>#DIV/0!</v>
      </c>
      <c r="AX20" s="49" t="e">
        <f t="shared" si="12"/>
        <v>#DIV/0!</v>
      </c>
      <c r="AY20">
        <f t="shared" si="8"/>
        <v>68</v>
      </c>
      <c r="AZ20">
        <f t="shared" si="2"/>
        <v>68</v>
      </c>
      <c r="BA20">
        <f t="shared" si="2"/>
        <v>68</v>
      </c>
      <c r="BB20">
        <f t="shared" si="2"/>
        <v>68</v>
      </c>
      <c r="BC20">
        <f t="shared" si="2"/>
        <v>68</v>
      </c>
      <c r="BD20">
        <f t="shared" si="9"/>
        <v>68</v>
      </c>
      <c r="BE20">
        <f t="shared" si="3"/>
        <v>68</v>
      </c>
      <c r="BF20">
        <f t="shared" si="3"/>
        <v>68</v>
      </c>
      <c r="BG20">
        <f t="shared" si="3"/>
        <v>68</v>
      </c>
      <c r="BH20">
        <f t="shared" si="3"/>
        <v>68</v>
      </c>
      <c r="BI20" t="str">
        <f t="shared" si="10"/>
        <v>D</v>
      </c>
      <c r="BJ20" t="str">
        <f t="shared" si="10"/>
        <v>D</v>
      </c>
      <c r="BK20" t="str">
        <f t="shared" si="10"/>
        <v>D</v>
      </c>
      <c r="BL20" t="str">
        <f t="shared" si="10"/>
        <v>D</v>
      </c>
      <c r="BM20" t="str">
        <f t="shared" si="10"/>
        <v>D</v>
      </c>
      <c r="BN20">
        <f t="shared" si="11"/>
        <v>0</v>
      </c>
      <c r="BO20">
        <f t="shared" si="5"/>
        <v>0</v>
      </c>
      <c r="BP20">
        <f t="shared" si="5"/>
        <v>0</v>
      </c>
      <c r="BQ20">
        <f t="shared" si="5"/>
        <v>0</v>
      </c>
      <c r="BR20">
        <f t="shared" si="5"/>
        <v>0</v>
      </c>
    </row>
    <row r="21" spans="1:70" ht="16">
      <c r="A21" s="31"/>
      <c r="B21" s="15" t="s">
        <v>13</v>
      </c>
      <c r="C21" s="10" t="s">
        <v>13</v>
      </c>
      <c r="D21" s="11" t="s">
        <v>13</v>
      </c>
      <c r="E21" s="18" t="s">
        <v>13</v>
      </c>
      <c r="F21" s="20" t="s">
        <v>13</v>
      </c>
      <c r="G21" s="44">
        <v>1</v>
      </c>
      <c r="H21" s="15" t="s">
        <v>13</v>
      </c>
      <c r="I21" s="10" t="s">
        <v>13</v>
      </c>
      <c r="J21" s="11" t="s">
        <v>13</v>
      </c>
      <c r="K21" s="18" t="s">
        <v>13</v>
      </c>
      <c r="L21" s="20" t="s">
        <v>13</v>
      </c>
      <c r="M21" s="44">
        <v>1</v>
      </c>
      <c r="N21" s="15" t="s">
        <v>13</v>
      </c>
      <c r="O21" s="10" t="s">
        <v>13</v>
      </c>
      <c r="P21" s="11" t="s">
        <v>13</v>
      </c>
      <c r="Q21" s="18" t="s">
        <v>13</v>
      </c>
      <c r="R21" s="20" t="s">
        <v>13</v>
      </c>
      <c r="S21" s="44">
        <v>1</v>
      </c>
      <c r="T21" s="15" t="s">
        <v>13</v>
      </c>
      <c r="U21" s="10" t="s">
        <v>13</v>
      </c>
      <c r="V21" s="11" t="s">
        <v>13</v>
      </c>
      <c r="W21" s="18" t="s">
        <v>13</v>
      </c>
      <c r="X21" s="20" t="s">
        <v>13</v>
      </c>
      <c r="Y21" s="44">
        <v>1</v>
      </c>
      <c r="Z21" s="15" t="s">
        <v>13</v>
      </c>
      <c r="AA21" s="10" t="s">
        <v>13</v>
      </c>
      <c r="AB21" s="11" t="s">
        <v>13</v>
      </c>
      <c r="AC21" s="18" t="s">
        <v>13</v>
      </c>
      <c r="AD21" s="20" t="s">
        <v>13</v>
      </c>
      <c r="AE21" s="44"/>
      <c r="AF21" s="15" t="s">
        <v>13</v>
      </c>
      <c r="AG21" s="10" t="s">
        <v>13</v>
      </c>
      <c r="AH21" s="11" t="s">
        <v>13</v>
      </c>
      <c r="AI21" s="18" t="s">
        <v>13</v>
      </c>
      <c r="AJ21" s="20" t="s">
        <v>13</v>
      </c>
      <c r="AK21" s="44">
        <v>1</v>
      </c>
      <c r="AL21" s="15" t="s">
        <v>13</v>
      </c>
      <c r="AM21" s="10" t="s">
        <v>13</v>
      </c>
      <c r="AN21" s="11" t="s">
        <v>13</v>
      </c>
      <c r="AO21" s="18" t="s">
        <v>13</v>
      </c>
      <c r="AP21" s="20" t="s">
        <v>13</v>
      </c>
      <c r="AQ21" s="44">
        <v>1</v>
      </c>
      <c r="AR21" s="9" t="str">
        <f t="shared" si="6"/>
        <v>-</v>
      </c>
      <c r="AS21" s="10" t="str">
        <f t="shared" si="6"/>
        <v>-</v>
      </c>
      <c r="AT21" s="6" t="str">
        <f t="shared" si="0"/>
        <v>-</v>
      </c>
      <c r="AU21" s="7" t="str">
        <f t="shared" si="0"/>
        <v>-</v>
      </c>
      <c r="AV21" s="8" t="str">
        <f t="shared" si="0"/>
        <v>-</v>
      </c>
      <c r="AW21" s="33" t="e">
        <f t="shared" si="7"/>
        <v>#DIV/0!</v>
      </c>
      <c r="AX21" s="49" t="e">
        <f t="shared" si="12"/>
        <v>#DIV/0!</v>
      </c>
      <c r="AY21">
        <f t="shared" si="8"/>
        <v>68</v>
      </c>
      <c r="AZ21">
        <f t="shared" si="2"/>
        <v>68</v>
      </c>
      <c r="BA21">
        <f t="shared" si="2"/>
        <v>68</v>
      </c>
      <c r="BB21">
        <f t="shared" si="2"/>
        <v>68</v>
      </c>
      <c r="BC21">
        <f t="shared" si="2"/>
        <v>68</v>
      </c>
      <c r="BD21">
        <f t="shared" si="9"/>
        <v>68</v>
      </c>
      <c r="BE21">
        <f t="shared" si="3"/>
        <v>68</v>
      </c>
      <c r="BF21">
        <f t="shared" si="3"/>
        <v>68</v>
      </c>
      <c r="BG21">
        <f t="shared" si="3"/>
        <v>68</v>
      </c>
      <c r="BH21">
        <f t="shared" si="3"/>
        <v>68</v>
      </c>
      <c r="BI21" t="str">
        <f t="shared" si="10"/>
        <v>D</v>
      </c>
      <c r="BJ21" t="str">
        <f t="shared" si="10"/>
        <v>D</v>
      </c>
      <c r="BK21" t="str">
        <f t="shared" si="10"/>
        <v>D</v>
      </c>
      <c r="BL21" t="str">
        <f t="shared" si="10"/>
        <v>D</v>
      </c>
      <c r="BM21" t="str">
        <f t="shared" si="10"/>
        <v>D</v>
      </c>
      <c r="BN21">
        <f t="shared" si="11"/>
        <v>0</v>
      </c>
      <c r="BO21">
        <f t="shared" si="5"/>
        <v>0</v>
      </c>
      <c r="BP21">
        <f t="shared" si="5"/>
        <v>0</v>
      </c>
      <c r="BQ21">
        <f t="shared" si="5"/>
        <v>0</v>
      </c>
      <c r="BR21">
        <f t="shared" si="5"/>
        <v>0</v>
      </c>
    </row>
    <row r="22" spans="1:70" ht="16">
      <c r="A22" s="31"/>
      <c r="B22" s="15" t="s">
        <v>13</v>
      </c>
      <c r="C22" s="10" t="s">
        <v>13</v>
      </c>
      <c r="D22" s="11" t="s">
        <v>13</v>
      </c>
      <c r="E22" s="18" t="s">
        <v>13</v>
      </c>
      <c r="F22" s="20" t="s">
        <v>13</v>
      </c>
      <c r="G22" s="44">
        <v>1</v>
      </c>
      <c r="H22" s="15" t="s">
        <v>13</v>
      </c>
      <c r="I22" s="10" t="s">
        <v>13</v>
      </c>
      <c r="J22" s="11" t="s">
        <v>13</v>
      </c>
      <c r="K22" s="18" t="s">
        <v>13</v>
      </c>
      <c r="L22" s="20" t="s">
        <v>13</v>
      </c>
      <c r="M22" s="44">
        <v>1</v>
      </c>
      <c r="N22" s="15" t="s">
        <v>13</v>
      </c>
      <c r="O22" s="10" t="s">
        <v>13</v>
      </c>
      <c r="P22" s="11" t="s">
        <v>13</v>
      </c>
      <c r="Q22" s="18" t="s">
        <v>13</v>
      </c>
      <c r="R22" s="20" t="s">
        <v>13</v>
      </c>
      <c r="S22" s="44">
        <v>1</v>
      </c>
      <c r="T22" s="15" t="s">
        <v>13</v>
      </c>
      <c r="U22" s="10" t="s">
        <v>13</v>
      </c>
      <c r="V22" s="11" t="s">
        <v>13</v>
      </c>
      <c r="W22" s="18" t="s">
        <v>13</v>
      </c>
      <c r="X22" s="20" t="s">
        <v>13</v>
      </c>
      <c r="Y22" s="44">
        <v>1</v>
      </c>
      <c r="Z22" s="15" t="s">
        <v>13</v>
      </c>
      <c r="AA22" s="10" t="s">
        <v>13</v>
      </c>
      <c r="AB22" s="11" t="s">
        <v>13</v>
      </c>
      <c r="AC22" s="18" t="s">
        <v>13</v>
      </c>
      <c r="AD22" s="20" t="s">
        <v>13</v>
      </c>
      <c r="AE22" s="44"/>
      <c r="AF22" s="15" t="s">
        <v>13</v>
      </c>
      <c r="AG22" s="10" t="s">
        <v>13</v>
      </c>
      <c r="AH22" s="11" t="s">
        <v>13</v>
      </c>
      <c r="AI22" s="18" t="s">
        <v>13</v>
      </c>
      <c r="AJ22" s="20" t="s">
        <v>13</v>
      </c>
      <c r="AK22" s="44">
        <v>1</v>
      </c>
      <c r="AL22" s="15" t="s">
        <v>13</v>
      </c>
      <c r="AM22" s="10" t="s">
        <v>13</v>
      </c>
      <c r="AN22" s="11" t="s">
        <v>13</v>
      </c>
      <c r="AO22" s="18" t="s">
        <v>13</v>
      </c>
      <c r="AP22" s="20" t="s">
        <v>13</v>
      </c>
      <c r="AQ22" s="44">
        <v>1</v>
      </c>
      <c r="AR22" s="9" t="str">
        <f t="shared" si="6"/>
        <v>-</v>
      </c>
      <c r="AS22" s="10" t="str">
        <f t="shared" si="6"/>
        <v>-</v>
      </c>
      <c r="AT22" s="6" t="str">
        <f t="shared" si="6"/>
        <v>-</v>
      </c>
      <c r="AU22" s="7" t="str">
        <f t="shared" si="6"/>
        <v>-</v>
      </c>
      <c r="AV22" s="8" t="str">
        <f t="shared" si="6"/>
        <v>-</v>
      </c>
      <c r="AW22" s="33" t="e">
        <f t="shared" si="7"/>
        <v>#DIV/0!</v>
      </c>
      <c r="AX22" s="49" t="e">
        <f t="shared" si="12"/>
        <v>#DIV/0!</v>
      </c>
      <c r="AY22">
        <f t="shared" si="8"/>
        <v>68</v>
      </c>
      <c r="AZ22">
        <f t="shared" si="8"/>
        <v>68</v>
      </c>
      <c r="BA22">
        <f t="shared" si="8"/>
        <v>68</v>
      </c>
      <c r="BB22">
        <f t="shared" si="8"/>
        <v>68</v>
      </c>
      <c r="BC22">
        <f t="shared" si="8"/>
        <v>68</v>
      </c>
      <c r="BD22">
        <f t="shared" si="9"/>
        <v>68</v>
      </c>
      <c r="BE22">
        <f t="shared" si="9"/>
        <v>68</v>
      </c>
      <c r="BF22">
        <f t="shared" si="9"/>
        <v>68</v>
      </c>
      <c r="BG22">
        <f t="shared" si="9"/>
        <v>68</v>
      </c>
      <c r="BH22">
        <f t="shared" si="9"/>
        <v>68</v>
      </c>
      <c r="BI22" t="str">
        <f t="shared" si="10"/>
        <v>D</v>
      </c>
      <c r="BJ22" t="str">
        <f t="shared" si="10"/>
        <v>D</v>
      </c>
      <c r="BK22" t="str">
        <f t="shared" si="10"/>
        <v>D</v>
      </c>
      <c r="BL22" t="str">
        <f t="shared" si="10"/>
        <v>D</v>
      </c>
      <c r="BM22" t="str">
        <f t="shared" si="10"/>
        <v>D</v>
      </c>
      <c r="BN22">
        <f t="shared" si="11"/>
        <v>0</v>
      </c>
      <c r="BO22">
        <f t="shared" si="11"/>
        <v>0</v>
      </c>
      <c r="BP22">
        <f t="shared" si="11"/>
        <v>0</v>
      </c>
      <c r="BQ22">
        <f t="shared" si="11"/>
        <v>0</v>
      </c>
      <c r="BR22">
        <f t="shared" si="11"/>
        <v>0</v>
      </c>
    </row>
    <row r="23" spans="1:70" ht="16">
      <c r="A23" s="31"/>
      <c r="B23" s="15" t="s">
        <v>13</v>
      </c>
      <c r="C23" s="10" t="s">
        <v>13</v>
      </c>
      <c r="D23" s="11" t="s">
        <v>13</v>
      </c>
      <c r="E23" s="18" t="s">
        <v>13</v>
      </c>
      <c r="F23" s="20" t="s">
        <v>13</v>
      </c>
      <c r="G23" s="44">
        <v>1</v>
      </c>
      <c r="H23" s="15" t="s">
        <v>13</v>
      </c>
      <c r="I23" s="10" t="s">
        <v>13</v>
      </c>
      <c r="J23" s="11" t="s">
        <v>13</v>
      </c>
      <c r="K23" s="18" t="s">
        <v>13</v>
      </c>
      <c r="L23" s="20" t="s">
        <v>13</v>
      </c>
      <c r="M23" s="44">
        <v>1</v>
      </c>
      <c r="N23" s="15" t="s">
        <v>13</v>
      </c>
      <c r="O23" s="10" t="s">
        <v>13</v>
      </c>
      <c r="P23" s="11" t="s">
        <v>13</v>
      </c>
      <c r="Q23" s="18" t="s">
        <v>13</v>
      </c>
      <c r="R23" s="20" t="s">
        <v>13</v>
      </c>
      <c r="S23" s="44">
        <v>1</v>
      </c>
      <c r="T23" s="15" t="s">
        <v>13</v>
      </c>
      <c r="U23" s="10" t="s">
        <v>13</v>
      </c>
      <c r="V23" s="11" t="s">
        <v>13</v>
      </c>
      <c r="W23" s="18" t="s">
        <v>13</v>
      </c>
      <c r="X23" s="20" t="s">
        <v>13</v>
      </c>
      <c r="Y23" s="44">
        <v>1</v>
      </c>
      <c r="Z23" s="15" t="s">
        <v>13</v>
      </c>
      <c r="AA23" s="10" t="s">
        <v>13</v>
      </c>
      <c r="AB23" s="11" t="s">
        <v>13</v>
      </c>
      <c r="AC23" s="18" t="s">
        <v>13</v>
      </c>
      <c r="AD23" s="20" t="s">
        <v>13</v>
      </c>
      <c r="AE23" s="44"/>
      <c r="AF23" s="15" t="s">
        <v>13</v>
      </c>
      <c r="AG23" s="10" t="s">
        <v>13</v>
      </c>
      <c r="AH23" s="11" t="s">
        <v>13</v>
      </c>
      <c r="AI23" s="18" t="s">
        <v>13</v>
      </c>
      <c r="AJ23" s="20" t="s">
        <v>13</v>
      </c>
      <c r="AK23" s="44">
        <v>1</v>
      </c>
      <c r="AL23" s="15" t="s">
        <v>13</v>
      </c>
      <c r="AM23" s="10" t="s">
        <v>13</v>
      </c>
      <c r="AN23" s="11" t="s">
        <v>13</v>
      </c>
      <c r="AO23" s="18" t="s">
        <v>13</v>
      </c>
      <c r="AP23" s="20" t="s">
        <v>13</v>
      </c>
      <c r="AQ23" s="44">
        <v>1</v>
      </c>
      <c r="AR23" s="9" t="str">
        <f t="shared" si="6"/>
        <v>-</v>
      </c>
      <c r="AS23" s="10" t="str">
        <f t="shared" si="6"/>
        <v>-</v>
      </c>
      <c r="AT23" s="6" t="str">
        <f t="shared" si="6"/>
        <v>-</v>
      </c>
      <c r="AU23" s="7" t="str">
        <f t="shared" si="6"/>
        <v>-</v>
      </c>
      <c r="AV23" s="8" t="str">
        <f t="shared" si="6"/>
        <v>-</v>
      </c>
      <c r="AW23" s="33" t="e">
        <f t="shared" si="7"/>
        <v>#DIV/0!</v>
      </c>
      <c r="AX23" s="49" t="e">
        <f t="shared" si="12"/>
        <v>#DIV/0!</v>
      </c>
      <c r="AY23">
        <f t="shared" si="8"/>
        <v>68</v>
      </c>
      <c r="AZ23">
        <f t="shared" si="8"/>
        <v>68</v>
      </c>
      <c r="BA23">
        <f t="shared" si="8"/>
        <v>68</v>
      </c>
      <c r="BB23">
        <f t="shared" si="8"/>
        <v>68</v>
      </c>
      <c r="BC23">
        <f t="shared" si="8"/>
        <v>68</v>
      </c>
      <c r="BD23">
        <f t="shared" ref="BD23:BH39" si="13">CEILING(AY23,0.5)</f>
        <v>68</v>
      </c>
      <c r="BE23">
        <f t="shared" si="13"/>
        <v>68</v>
      </c>
      <c r="BF23">
        <f t="shared" si="13"/>
        <v>68</v>
      </c>
      <c r="BG23">
        <f t="shared" si="13"/>
        <v>68</v>
      </c>
      <c r="BH23">
        <f t="shared" si="13"/>
        <v>68</v>
      </c>
      <c r="BI23" t="str">
        <f t="shared" ref="BI23:BM39" si="14">CHAR(BD23)</f>
        <v>D</v>
      </c>
      <c r="BJ23" t="str">
        <f t="shared" si="14"/>
        <v>D</v>
      </c>
      <c r="BK23" t="str">
        <f t="shared" si="14"/>
        <v>D</v>
      </c>
      <c r="BL23" t="str">
        <f t="shared" si="14"/>
        <v>D</v>
      </c>
      <c r="BM23" t="str">
        <f t="shared" si="14"/>
        <v>D</v>
      </c>
      <c r="BN23">
        <f t="shared" si="11"/>
        <v>0</v>
      </c>
      <c r="BO23">
        <f t="shared" si="11"/>
        <v>0</v>
      </c>
      <c r="BP23">
        <f t="shared" si="11"/>
        <v>0</v>
      </c>
      <c r="BQ23">
        <f t="shared" si="11"/>
        <v>0</v>
      </c>
      <c r="BR23">
        <f t="shared" si="11"/>
        <v>0</v>
      </c>
    </row>
    <row r="24" spans="1:70" ht="16">
      <c r="A24" s="31"/>
      <c r="B24" s="15" t="s">
        <v>13</v>
      </c>
      <c r="C24" s="10" t="s">
        <v>13</v>
      </c>
      <c r="D24" s="11" t="s">
        <v>13</v>
      </c>
      <c r="E24" s="18" t="s">
        <v>13</v>
      </c>
      <c r="F24" s="20" t="s">
        <v>13</v>
      </c>
      <c r="G24" s="44">
        <v>1</v>
      </c>
      <c r="H24" s="15" t="s">
        <v>13</v>
      </c>
      <c r="I24" s="10" t="s">
        <v>13</v>
      </c>
      <c r="J24" s="11" t="s">
        <v>13</v>
      </c>
      <c r="K24" s="18" t="s">
        <v>13</v>
      </c>
      <c r="L24" s="20" t="s">
        <v>13</v>
      </c>
      <c r="M24" s="44">
        <v>1</v>
      </c>
      <c r="N24" s="15" t="s">
        <v>13</v>
      </c>
      <c r="O24" s="10" t="s">
        <v>13</v>
      </c>
      <c r="P24" s="11" t="s">
        <v>13</v>
      </c>
      <c r="Q24" s="18" t="s">
        <v>13</v>
      </c>
      <c r="R24" s="20" t="s">
        <v>13</v>
      </c>
      <c r="S24" s="44">
        <v>1</v>
      </c>
      <c r="T24" s="15" t="s">
        <v>13</v>
      </c>
      <c r="U24" s="10" t="s">
        <v>13</v>
      </c>
      <c r="V24" s="11" t="s">
        <v>13</v>
      </c>
      <c r="W24" s="18" t="s">
        <v>13</v>
      </c>
      <c r="X24" s="20" t="s">
        <v>13</v>
      </c>
      <c r="Y24" s="44">
        <v>1</v>
      </c>
      <c r="Z24" s="15" t="s">
        <v>13</v>
      </c>
      <c r="AA24" s="10" t="s">
        <v>13</v>
      </c>
      <c r="AB24" s="11" t="s">
        <v>13</v>
      </c>
      <c r="AC24" s="18" t="s">
        <v>13</v>
      </c>
      <c r="AD24" s="20" t="s">
        <v>13</v>
      </c>
      <c r="AE24" s="44"/>
      <c r="AF24" s="15" t="s">
        <v>13</v>
      </c>
      <c r="AG24" s="10" t="s">
        <v>13</v>
      </c>
      <c r="AH24" s="11" t="s">
        <v>13</v>
      </c>
      <c r="AI24" s="18" t="s">
        <v>13</v>
      </c>
      <c r="AJ24" s="20" t="s">
        <v>13</v>
      </c>
      <c r="AK24" s="44">
        <v>1</v>
      </c>
      <c r="AL24" s="15" t="s">
        <v>13</v>
      </c>
      <c r="AM24" s="10" t="s">
        <v>13</v>
      </c>
      <c r="AN24" s="11" t="s">
        <v>13</v>
      </c>
      <c r="AO24" s="18" t="s">
        <v>13</v>
      </c>
      <c r="AP24" s="20" t="s">
        <v>13</v>
      </c>
      <c r="AQ24" s="44">
        <v>1</v>
      </c>
      <c r="AR24" s="9" t="str">
        <f t="shared" si="6"/>
        <v>-</v>
      </c>
      <c r="AS24" s="10" t="str">
        <f t="shared" si="6"/>
        <v>-</v>
      </c>
      <c r="AT24" s="6" t="str">
        <f t="shared" si="6"/>
        <v>-</v>
      </c>
      <c r="AU24" s="7" t="str">
        <f t="shared" si="6"/>
        <v>-</v>
      </c>
      <c r="AV24" s="8" t="str">
        <f t="shared" si="6"/>
        <v>-</v>
      </c>
      <c r="AW24" s="33" t="e">
        <f t="shared" si="7"/>
        <v>#DIV/0!</v>
      </c>
      <c r="AX24" s="49" t="e">
        <f t="shared" si="12"/>
        <v>#DIV/0!</v>
      </c>
      <c r="AY24">
        <f t="shared" si="8"/>
        <v>68</v>
      </c>
      <c r="AZ24">
        <f t="shared" si="8"/>
        <v>68</v>
      </c>
      <c r="BA24">
        <f t="shared" si="8"/>
        <v>68</v>
      </c>
      <c r="BB24">
        <f t="shared" si="8"/>
        <v>68</v>
      </c>
      <c r="BC24">
        <f t="shared" si="8"/>
        <v>68</v>
      </c>
      <c r="BD24">
        <f t="shared" si="13"/>
        <v>68</v>
      </c>
      <c r="BE24">
        <f t="shared" si="13"/>
        <v>68</v>
      </c>
      <c r="BF24">
        <f t="shared" si="13"/>
        <v>68</v>
      </c>
      <c r="BG24">
        <f t="shared" si="13"/>
        <v>68</v>
      </c>
      <c r="BH24">
        <f t="shared" si="13"/>
        <v>68</v>
      </c>
      <c r="BI24" t="str">
        <f t="shared" si="14"/>
        <v>D</v>
      </c>
      <c r="BJ24" t="str">
        <f t="shared" si="14"/>
        <v>D</v>
      </c>
      <c r="BK24" t="str">
        <f t="shared" si="14"/>
        <v>D</v>
      </c>
      <c r="BL24" t="str">
        <f t="shared" si="14"/>
        <v>D</v>
      </c>
      <c r="BM24" t="str">
        <f t="shared" si="14"/>
        <v>D</v>
      </c>
      <c r="BN24">
        <f t="shared" si="11"/>
        <v>0</v>
      </c>
      <c r="BO24">
        <f t="shared" si="11"/>
        <v>0</v>
      </c>
      <c r="BP24">
        <f t="shared" si="11"/>
        <v>0</v>
      </c>
      <c r="BQ24">
        <f t="shared" si="11"/>
        <v>0</v>
      </c>
      <c r="BR24">
        <f t="shared" si="11"/>
        <v>0</v>
      </c>
    </row>
    <row r="25" spans="1:70" ht="16">
      <c r="A25" s="31"/>
      <c r="B25" s="15" t="s">
        <v>13</v>
      </c>
      <c r="C25" s="10" t="s">
        <v>13</v>
      </c>
      <c r="D25" s="11" t="s">
        <v>13</v>
      </c>
      <c r="E25" s="18" t="s">
        <v>13</v>
      </c>
      <c r="F25" s="20" t="s">
        <v>13</v>
      </c>
      <c r="G25" s="44">
        <v>1</v>
      </c>
      <c r="H25" s="15" t="s">
        <v>13</v>
      </c>
      <c r="I25" s="10" t="s">
        <v>13</v>
      </c>
      <c r="J25" s="11" t="s">
        <v>13</v>
      </c>
      <c r="K25" s="18" t="s">
        <v>13</v>
      </c>
      <c r="L25" s="20" t="s">
        <v>13</v>
      </c>
      <c r="M25" s="44">
        <v>1</v>
      </c>
      <c r="N25" s="15" t="s">
        <v>13</v>
      </c>
      <c r="O25" s="10" t="s">
        <v>13</v>
      </c>
      <c r="P25" s="11" t="s">
        <v>13</v>
      </c>
      <c r="Q25" s="18" t="s">
        <v>13</v>
      </c>
      <c r="R25" s="20" t="s">
        <v>13</v>
      </c>
      <c r="S25" s="44">
        <v>1</v>
      </c>
      <c r="T25" s="15" t="s">
        <v>13</v>
      </c>
      <c r="U25" s="10" t="s">
        <v>13</v>
      </c>
      <c r="V25" s="11" t="s">
        <v>13</v>
      </c>
      <c r="W25" s="18" t="s">
        <v>13</v>
      </c>
      <c r="X25" s="20" t="s">
        <v>13</v>
      </c>
      <c r="Y25" s="44">
        <v>1</v>
      </c>
      <c r="Z25" s="15" t="s">
        <v>13</v>
      </c>
      <c r="AA25" s="10" t="s">
        <v>13</v>
      </c>
      <c r="AB25" s="11" t="s">
        <v>13</v>
      </c>
      <c r="AC25" s="18" t="s">
        <v>13</v>
      </c>
      <c r="AD25" s="20" t="s">
        <v>13</v>
      </c>
      <c r="AE25" s="44"/>
      <c r="AF25" s="15" t="s">
        <v>13</v>
      </c>
      <c r="AG25" s="10" t="s">
        <v>13</v>
      </c>
      <c r="AH25" s="11" t="s">
        <v>13</v>
      </c>
      <c r="AI25" s="18" t="s">
        <v>13</v>
      </c>
      <c r="AJ25" s="20" t="s">
        <v>13</v>
      </c>
      <c r="AK25" s="44">
        <v>1</v>
      </c>
      <c r="AL25" s="15" t="s">
        <v>13</v>
      </c>
      <c r="AM25" s="10" t="s">
        <v>13</v>
      </c>
      <c r="AN25" s="11" t="s">
        <v>13</v>
      </c>
      <c r="AO25" s="18" t="s">
        <v>13</v>
      </c>
      <c r="AP25" s="20" t="s">
        <v>13</v>
      </c>
      <c r="AQ25" s="44">
        <v>1</v>
      </c>
      <c r="AR25" s="9" t="str">
        <f t="shared" si="6"/>
        <v>-</v>
      </c>
      <c r="AS25" s="10" t="str">
        <f t="shared" si="6"/>
        <v>-</v>
      </c>
      <c r="AT25" s="6" t="str">
        <f t="shared" si="6"/>
        <v>-</v>
      </c>
      <c r="AU25" s="7" t="str">
        <f t="shared" si="6"/>
        <v>-</v>
      </c>
      <c r="AV25" s="8" t="str">
        <f t="shared" si="6"/>
        <v>-</v>
      </c>
      <c r="AW25" s="33" t="e">
        <f t="shared" si="7"/>
        <v>#DIV/0!</v>
      </c>
      <c r="AX25" s="49" t="e">
        <f t="shared" si="12"/>
        <v>#DIV/0!</v>
      </c>
      <c r="AY25">
        <f t="shared" si="8"/>
        <v>68</v>
      </c>
      <c r="AZ25">
        <f t="shared" si="8"/>
        <v>68</v>
      </c>
      <c r="BA25">
        <f t="shared" si="8"/>
        <v>68</v>
      </c>
      <c r="BB25">
        <f t="shared" si="8"/>
        <v>68</v>
      </c>
      <c r="BC25">
        <f t="shared" si="8"/>
        <v>68</v>
      </c>
      <c r="BD25">
        <f t="shared" si="13"/>
        <v>68</v>
      </c>
      <c r="BE25">
        <f t="shared" si="13"/>
        <v>68</v>
      </c>
      <c r="BF25">
        <f t="shared" si="13"/>
        <v>68</v>
      </c>
      <c r="BG25">
        <f t="shared" si="13"/>
        <v>68</v>
      </c>
      <c r="BH25">
        <f t="shared" si="13"/>
        <v>68</v>
      </c>
      <c r="BI25" t="str">
        <f t="shared" si="14"/>
        <v>D</v>
      </c>
      <c r="BJ25" t="str">
        <f t="shared" si="14"/>
        <v>D</v>
      </c>
      <c r="BK25" t="str">
        <f t="shared" si="14"/>
        <v>D</v>
      </c>
      <c r="BL25" t="str">
        <f t="shared" si="14"/>
        <v>D</v>
      </c>
      <c r="BM25" t="str">
        <f t="shared" si="14"/>
        <v>D</v>
      </c>
      <c r="BN25">
        <f t="shared" si="11"/>
        <v>0</v>
      </c>
      <c r="BO25">
        <f t="shared" si="11"/>
        <v>0</v>
      </c>
      <c r="BP25">
        <f t="shared" si="11"/>
        <v>0</v>
      </c>
      <c r="BQ25">
        <f t="shared" si="11"/>
        <v>0</v>
      </c>
      <c r="BR25">
        <f t="shared" si="11"/>
        <v>0</v>
      </c>
    </row>
    <row r="26" spans="1:70" ht="16">
      <c r="A26" s="31"/>
      <c r="B26" s="15" t="s">
        <v>13</v>
      </c>
      <c r="C26" s="10" t="s">
        <v>13</v>
      </c>
      <c r="D26" s="11" t="s">
        <v>13</v>
      </c>
      <c r="E26" s="18" t="s">
        <v>13</v>
      </c>
      <c r="F26" s="20" t="s">
        <v>13</v>
      </c>
      <c r="G26" s="44">
        <v>1</v>
      </c>
      <c r="H26" s="15" t="s">
        <v>13</v>
      </c>
      <c r="I26" s="10" t="s">
        <v>13</v>
      </c>
      <c r="J26" s="11" t="s">
        <v>13</v>
      </c>
      <c r="K26" s="18" t="s">
        <v>13</v>
      </c>
      <c r="L26" s="20" t="s">
        <v>13</v>
      </c>
      <c r="M26" s="44">
        <v>1</v>
      </c>
      <c r="N26" s="15" t="s">
        <v>13</v>
      </c>
      <c r="O26" s="10" t="s">
        <v>13</v>
      </c>
      <c r="P26" s="11" t="s">
        <v>13</v>
      </c>
      <c r="Q26" s="18" t="s">
        <v>13</v>
      </c>
      <c r="R26" s="20" t="s">
        <v>13</v>
      </c>
      <c r="S26" s="44">
        <v>1</v>
      </c>
      <c r="T26" s="15" t="s">
        <v>13</v>
      </c>
      <c r="U26" s="10" t="s">
        <v>13</v>
      </c>
      <c r="V26" s="11" t="s">
        <v>13</v>
      </c>
      <c r="W26" s="18" t="s">
        <v>13</v>
      </c>
      <c r="X26" s="20" t="s">
        <v>13</v>
      </c>
      <c r="Y26" s="44">
        <v>1</v>
      </c>
      <c r="Z26" s="15" t="s">
        <v>13</v>
      </c>
      <c r="AA26" s="10" t="s">
        <v>13</v>
      </c>
      <c r="AB26" s="11" t="s">
        <v>13</v>
      </c>
      <c r="AC26" s="18" t="s">
        <v>13</v>
      </c>
      <c r="AD26" s="20" t="s">
        <v>13</v>
      </c>
      <c r="AE26" s="44"/>
      <c r="AF26" s="15" t="s">
        <v>13</v>
      </c>
      <c r="AG26" s="10" t="s">
        <v>13</v>
      </c>
      <c r="AH26" s="11" t="s">
        <v>13</v>
      </c>
      <c r="AI26" s="18" t="s">
        <v>13</v>
      </c>
      <c r="AJ26" s="20" t="s">
        <v>13</v>
      </c>
      <c r="AK26" s="44">
        <v>1</v>
      </c>
      <c r="AL26" s="15" t="s">
        <v>13</v>
      </c>
      <c r="AM26" s="10" t="s">
        <v>13</v>
      </c>
      <c r="AN26" s="11" t="s">
        <v>13</v>
      </c>
      <c r="AO26" s="18" t="s">
        <v>13</v>
      </c>
      <c r="AP26" s="20" t="s">
        <v>13</v>
      </c>
      <c r="AQ26" s="44">
        <v>1</v>
      </c>
      <c r="AR26" s="9" t="str">
        <f t="shared" si="6"/>
        <v>-</v>
      </c>
      <c r="AS26" s="10" t="str">
        <f t="shared" si="6"/>
        <v>-</v>
      </c>
      <c r="AT26" s="6" t="str">
        <f t="shared" si="6"/>
        <v>-</v>
      </c>
      <c r="AU26" s="7" t="str">
        <f t="shared" si="6"/>
        <v>-</v>
      </c>
      <c r="AV26" s="8" t="str">
        <f t="shared" si="6"/>
        <v>-</v>
      </c>
      <c r="AW26" s="33" t="e">
        <f t="shared" si="7"/>
        <v>#DIV/0!</v>
      </c>
      <c r="AX26" s="49" t="e">
        <f t="shared" si="12"/>
        <v>#DIV/0!</v>
      </c>
      <c r="AY26">
        <f t="shared" si="8"/>
        <v>68</v>
      </c>
      <c r="AZ26">
        <f t="shared" si="8"/>
        <v>68</v>
      </c>
      <c r="BA26">
        <f t="shared" si="8"/>
        <v>68</v>
      </c>
      <c r="BB26">
        <f t="shared" si="8"/>
        <v>68</v>
      </c>
      <c r="BC26">
        <f t="shared" si="8"/>
        <v>68</v>
      </c>
      <c r="BD26">
        <f t="shared" si="13"/>
        <v>68</v>
      </c>
      <c r="BE26">
        <f t="shared" si="13"/>
        <v>68</v>
      </c>
      <c r="BF26">
        <f t="shared" si="13"/>
        <v>68</v>
      </c>
      <c r="BG26">
        <f t="shared" si="13"/>
        <v>68</v>
      </c>
      <c r="BH26">
        <f t="shared" si="13"/>
        <v>68</v>
      </c>
      <c r="BI26" t="str">
        <f t="shared" si="14"/>
        <v>D</v>
      </c>
      <c r="BJ26" t="str">
        <f t="shared" si="14"/>
        <v>D</v>
      </c>
      <c r="BK26" t="str">
        <f t="shared" si="14"/>
        <v>D</v>
      </c>
      <c r="BL26" t="str">
        <f t="shared" si="14"/>
        <v>D</v>
      </c>
      <c r="BM26" t="str">
        <f t="shared" si="14"/>
        <v>D</v>
      </c>
      <c r="BN26">
        <f t="shared" si="11"/>
        <v>0</v>
      </c>
      <c r="BO26">
        <f t="shared" si="11"/>
        <v>0</v>
      </c>
      <c r="BP26">
        <f t="shared" si="11"/>
        <v>0</v>
      </c>
      <c r="BQ26">
        <f t="shared" si="11"/>
        <v>0</v>
      </c>
      <c r="BR26">
        <f t="shared" si="11"/>
        <v>0</v>
      </c>
    </row>
    <row r="27" spans="1:70" ht="16">
      <c r="A27" s="31"/>
      <c r="B27" s="15" t="s">
        <v>13</v>
      </c>
      <c r="C27" s="10" t="s">
        <v>13</v>
      </c>
      <c r="D27" s="11" t="s">
        <v>13</v>
      </c>
      <c r="E27" s="18" t="s">
        <v>13</v>
      </c>
      <c r="F27" s="20" t="s">
        <v>13</v>
      </c>
      <c r="G27" s="44">
        <v>1</v>
      </c>
      <c r="H27" s="15" t="s">
        <v>13</v>
      </c>
      <c r="I27" s="10" t="s">
        <v>13</v>
      </c>
      <c r="J27" s="11" t="s">
        <v>13</v>
      </c>
      <c r="K27" s="18" t="s">
        <v>13</v>
      </c>
      <c r="L27" s="20" t="s">
        <v>13</v>
      </c>
      <c r="M27" s="44">
        <v>1</v>
      </c>
      <c r="N27" s="15" t="s">
        <v>13</v>
      </c>
      <c r="O27" s="10" t="s">
        <v>13</v>
      </c>
      <c r="P27" s="11" t="s">
        <v>13</v>
      </c>
      <c r="Q27" s="18" t="s">
        <v>13</v>
      </c>
      <c r="R27" s="20" t="s">
        <v>13</v>
      </c>
      <c r="S27" s="44">
        <v>1</v>
      </c>
      <c r="T27" s="15" t="s">
        <v>13</v>
      </c>
      <c r="U27" s="10" t="s">
        <v>13</v>
      </c>
      <c r="V27" s="11" t="s">
        <v>13</v>
      </c>
      <c r="W27" s="18" t="s">
        <v>13</v>
      </c>
      <c r="X27" s="20" t="s">
        <v>13</v>
      </c>
      <c r="Y27" s="44">
        <v>1</v>
      </c>
      <c r="Z27" s="15" t="s">
        <v>13</v>
      </c>
      <c r="AA27" s="10" t="s">
        <v>13</v>
      </c>
      <c r="AB27" s="11" t="s">
        <v>13</v>
      </c>
      <c r="AC27" s="18" t="s">
        <v>13</v>
      </c>
      <c r="AD27" s="20" t="s">
        <v>13</v>
      </c>
      <c r="AE27" s="44"/>
      <c r="AF27" s="15" t="s">
        <v>13</v>
      </c>
      <c r="AG27" s="10" t="s">
        <v>13</v>
      </c>
      <c r="AH27" s="11" t="s">
        <v>13</v>
      </c>
      <c r="AI27" s="18" t="s">
        <v>13</v>
      </c>
      <c r="AJ27" s="20" t="s">
        <v>13</v>
      </c>
      <c r="AK27" s="44">
        <v>1</v>
      </c>
      <c r="AL27" s="15" t="s">
        <v>13</v>
      </c>
      <c r="AM27" s="10" t="s">
        <v>13</v>
      </c>
      <c r="AN27" s="11" t="s">
        <v>13</v>
      </c>
      <c r="AO27" s="18" t="s">
        <v>13</v>
      </c>
      <c r="AP27" s="20" t="s">
        <v>13</v>
      </c>
      <c r="AQ27" s="44">
        <v>1</v>
      </c>
      <c r="AR27" s="9" t="str">
        <f t="shared" si="6"/>
        <v>-</v>
      </c>
      <c r="AS27" s="10" t="str">
        <f t="shared" si="6"/>
        <v>-</v>
      </c>
      <c r="AT27" s="6" t="str">
        <f t="shared" si="6"/>
        <v>-</v>
      </c>
      <c r="AU27" s="7" t="str">
        <f t="shared" si="6"/>
        <v>-</v>
      </c>
      <c r="AV27" s="8" t="str">
        <f t="shared" si="6"/>
        <v>-</v>
      </c>
      <c r="AW27" s="33" t="e">
        <f t="shared" si="7"/>
        <v>#DIV/0!</v>
      </c>
      <c r="AX27" s="49" t="e">
        <f t="shared" si="12"/>
        <v>#DIV/0!</v>
      </c>
      <c r="AY27">
        <f t="shared" si="8"/>
        <v>68</v>
      </c>
      <c r="AZ27">
        <f t="shared" si="8"/>
        <v>68</v>
      </c>
      <c r="BA27">
        <f t="shared" si="8"/>
        <v>68</v>
      </c>
      <c r="BB27">
        <f t="shared" si="8"/>
        <v>68</v>
      </c>
      <c r="BC27">
        <f t="shared" si="8"/>
        <v>68</v>
      </c>
      <c r="BD27">
        <f t="shared" si="13"/>
        <v>68</v>
      </c>
      <c r="BE27">
        <f t="shared" si="13"/>
        <v>68</v>
      </c>
      <c r="BF27">
        <f t="shared" si="13"/>
        <v>68</v>
      </c>
      <c r="BG27">
        <f t="shared" si="13"/>
        <v>68</v>
      </c>
      <c r="BH27">
        <f t="shared" si="13"/>
        <v>68</v>
      </c>
      <c r="BI27" t="str">
        <f t="shared" si="14"/>
        <v>D</v>
      </c>
      <c r="BJ27" t="str">
        <f t="shared" si="14"/>
        <v>D</v>
      </c>
      <c r="BK27" t="str">
        <f t="shared" si="14"/>
        <v>D</v>
      </c>
      <c r="BL27" t="str">
        <f t="shared" si="14"/>
        <v>D</v>
      </c>
      <c r="BM27" t="str">
        <f t="shared" si="14"/>
        <v>D</v>
      </c>
      <c r="BN27">
        <f t="shared" si="11"/>
        <v>0</v>
      </c>
      <c r="BO27">
        <f t="shared" si="11"/>
        <v>0</v>
      </c>
      <c r="BP27">
        <f t="shared" si="11"/>
        <v>0</v>
      </c>
      <c r="BQ27">
        <f t="shared" si="11"/>
        <v>0</v>
      </c>
      <c r="BR27">
        <f t="shared" si="11"/>
        <v>0</v>
      </c>
    </row>
    <row r="28" spans="1:70" ht="16">
      <c r="A28" s="31"/>
      <c r="B28" s="15" t="s">
        <v>13</v>
      </c>
      <c r="C28" s="10" t="s">
        <v>13</v>
      </c>
      <c r="D28" s="11" t="s">
        <v>13</v>
      </c>
      <c r="E28" s="18" t="s">
        <v>13</v>
      </c>
      <c r="F28" s="20" t="s">
        <v>13</v>
      </c>
      <c r="G28" s="44">
        <v>1</v>
      </c>
      <c r="H28" s="15" t="s">
        <v>13</v>
      </c>
      <c r="I28" s="10" t="s">
        <v>13</v>
      </c>
      <c r="J28" s="11" t="s">
        <v>13</v>
      </c>
      <c r="K28" s="18" t="s">
        <v>13</v>
      </c>
      <c r="L28" s="20" t="s">
        <v>13</v>
      </c>
      <c r="M28" s="44">
        <v>1</v>
      </c>
      <c r="N28" s="15" t="s">
        <v>13</v>
      </c>
      <c r="O28" s="10" t="s">
        <v>13</v>
      </c>
      <c r="P28" s="11" t="s">
        <v>13</v>
      </c>
      <c r="Q28" s="18" t="s">
        <v>13</v>
      </c>
      <c r="R28" s="20" t="s">
        <v>13</v>
      </c>
      <c r="S28" s="44">
        <v>1</v>
      </c>
      <c r="T28" s="15" t="s">
        <v>13</v>
      </c>
      <c r="U28" s="10" t="s">
        <v>13</v>
      </c>
      <c r="V28" s="11" t="s">
        <v>13</v>
      </c>
      <c r="W28" s="18" t="s">
        <v>13</v>
      </c>
      <c r="X28" s="20" t="s">
        <v>13</v>
      </c>
      <c r="Y28" s="44">
        <v>1</v>
      </c>
      <c r="Z28" s="15" t="s">
        <v>13</v>
      </c>
      <c r="AA28" s="10" t="s">
        <v>13</v>
      </c>
      <c r="AB28" s="11" t="s">
        <v>13</v>
      </c>
      <c r="AC28" s="18" t="s">
        <v>13</v>
      </c>
      <c r="AD28" s="20" t="s">
        <v>13</v>
      </c>
      <c r="AE28" s="44"/>
      <c r="AF28" s="15" t="s">
        <v>13</v>
      </c>
      <c r="AG28" s="10" t="s">
        <v>13</v>
      </c>
      <c r="AH28" s="11" t="s">
        <v>13</v>
      </c>
      <c r="AI28" s="18" t="s">
        <v>13</v>
      </c>
      <c r="AJ28" s="20" t="s">
        <v>13</v>
      </c>
      <c r="AK28" s="44">
        <v>1</v>
      </c>
      <c r="AL28" s="15" t="s">
        <v>13</v>
      </c>
      <c r="AM28" s="10" t="s">
        <v>13</v>
      </c>
      <c r="AN28" s="11" t="s">
        <v>13</v>
      </c>
      <c r="AO28" s="18" t="s">
        <v>13</v>
      </c>
      <c r="AP28" s="20" t="s">
        <v>13</v>
      </c>
      <c r="AQ28" s="44">
        <v>1</v>
      </c>
      <c r="AR28" s="9" t="str">
        <f t="shared" si="6"/>
        <v>-</v>
      </c>
      <c r="AS28" s="10" t="str">
        <f t="shared" si="6"/>
        <v>-</v>
      </c>
      <c r="AT28" s="6" t="str">
        <f t="shared" si="6"/>
        <v>-</v>
      </c>
      <c r="AU28" s="7" t="str">
        <f t="shared" si="6"/>
        <v>-</v>
      </c>
      <c r="AV28" s="8" t="str">
        <f t="shared" si="6"/>
        <v>-</v>
      </c>
      <c r="AW28" s="33" t="e">
        <f t="shared" si="7"/>
        <v>#DIV/0!</v>
      </c>
      <c r="AX28" s="49" t="e">
        <f t="shared" si="12"/>
        <v>#DIV/0!</v>
      </c>
      <c r="AY28">
        <f t="shared" si="8"/>
        <v>68</v>
      </c>
      <c r="AZ28">
        <f t="shared" si="8"/>
        <v>68</v>
      </c>
      <c r="BA28">
        <f t="shared" si="8"/>
        <v>68</v>
      </c>
      <c r="BB28">
        <f t="shared" si="8"/>
        <v>68</v>
      </c>
      <c r="BC28">
        <f t="shared" si="8"/>
        <v>68</v>
      </c>
      <c r="BD28">
        <f t="shared" si="13"/>
        <v>68</v>
      </c>
      <c r="BE28">
        <f t="shared" si="13"/>
        <v>68</v>
      </c>
      <c r="BF28">
        <f t="shared" si="13"/>
        <v>68</v>
      </c>
      <c r="BG28">
        <f t="shared" si="13"/>
        <v>68</v>
      </c>
      <c r="BH28">
        <f t="shared" si="13"/>
        <v>68</v>
      </c>
      <c r="BI28" t="str">
        <f t="shared" si="14"/>
        <v>D</v>
      </c>
      <c r="BJ28" t="str">
        <f t="shared" si="14"/>
        <v>D</v>
      </c>
      <c r="BK28" t="str">
        <f t="shared" si="14"/>
        <v>D</v>
      </c>
      <c r="BL28" t="str">
        <f t="shared" si="14"/>
        <v>D</v>
      </c>
      <c r="BM28" t="str">
        <f t="shared" si="14"/>
        <v>D</v>
      </c>
      <c r="BN28">
        <f t="shared" si="11"/>
        <v>0</v>
      </c>
      <c r="BO28">
        <f t="shared" si="11"/>
        <v>0</v>
      </c>
      <c r="BP28">
        <f t="shared" si="11"/>
        <v>0</v>
      </c>
      <c r="BQ28">
        <f t="shared" si="11"/>
        <v>0</v>
      </c>
      <c r="BR28">
        <f t="shared" si="11"/>
        <v>0</v>
      </c>
    </row>
    <row r="29" spans="1:70" ht="16">
      <c r="A29" s="31"/>
      <c r="B29" s="15" t="s">
        <v>13</v>
      </c>
      <c r="C29" s="10" t="s">
        <v>13</v>
      </c>
      <c r="D29" s="11" t="s">
        <v>13</v>
      </c>
      <c r="E29" s="18" t="s">
        <v>13</v>
      </c>
      <c r="F29" s="20" t="s">
        <v>13</v>
      </c>
      <c r="G29" s="44">
        <v>1</v>
      </c>
      <c r="H29" s="15" t="s">
        <v>13</v>
      </c>
      <c r="I29" s="10" t="s">
        <v>13</v>
      </c>
      <c r="J29" s="11" t="s">
        <v>13</v>
      </c>
      <c r="K29" s="18" t="s">
        <v>13</v>
      </c>
      <c r="L29" s="20" t="s">
        <v>13</v>
      </c>
      <c r="M29" s="44">
        <v>1</v>
      </c>
      <c r="N29" s="15" t="s">
        <v>13</v>
      </c>
      <c r="O29" s="10" t="s">
        <v>13</v>
      </c>
      <c r="P29" s="11" t="s">
        <v>13</v>
      </c>
      <c r="Q29" s="18" t="s">
        <v>13</v>
      </c>
      <c r="R29" s="20" t="s">
        <v>13</v>
      </c>
      <c r="S29" s="44">
        <v>1</v>
      </c>
      <c r="T29" s="15" t="s">
        <v>13</v>
      </c>
      <c r="U29" s="10" t="s">
        <v>13</v>
      </c>
      <c r="V29" s="11" t="s">
        <v>13</v>
      </c>
      <c r="W29" s="18" t="s">
        <v>13</v>
      </c>
      <c r="X29" s="20" t="s">
        <v>13</v>
      </c>
      <c r="Y29" s="44">
        <v>1</v>
      </c>
      <c r="Z29" s="15" t="s">
        <v>13</v>
      </c>
      <c r="AA29" s="10" t="s">
        <v>13</v>
      </c>
      <c r="AB29" s="11" t="s">
        <v>13</v>
      </c>
      <c r="AC29" s="18" t="s">
        <v>13</v>
      </c>
      <c r="AD29" s="20" t="s">
        <v>13</v>
      </c>
      <c r="AE29" s="44"/>
      <c r="AF29" s="15" t="s">
        <v>13</v>
      </c>
      <c r="AG29" s="10" t="s">
        <v>13</v>
      </c>
      <c r="AH29" s="11" t="s">
        <v>13</v>
      </c>
      <c r="AI29" s="18" t="s">
        <v>13</v>
      </c>
      <c r="AJ29" s="20" t="s">
        <v>13</v>
      </c>
      <c r="AK29" s="44">
        <v>1</v>
      </c>
      <c r="AL29" s="15" t="s">
        <v>13</v>
      </c>
      <c r="AM29" s="10" t="s">
        <v>13</v>
      </c>
      <c r="AN29" s="11" t="s">
        <v>13</v>
      </c>
      <c r="AO29" s="18" t="s">
        <v>13</v>
      </c>
      <c r="AP29" s="20" t="s">
        <v>13</v>
      </c>
      <c r="AQ29" s="44">
        <v>1</v>
      </c>
      <c r="AR29" s="9" t="str">
        <f t="shared" si="6"/>
        <v>-</v>
      </c>
      <c r="AS29" s="10" t="str">
        <f t="shared" si="6"/>
        <v>-</v>
      </c>
      <c r="AT29" s="6" t="str">
        <f t="shared" si="6"/>
        <v>-</v>
      </c>
      <c r="AU29" s="7" t="str">
        <f t="shared" si="6"/>
        <v>-</v>
      </c>
      <c r="AV29" s="8" t="str">
        <f t="shared" si="6"/>
        <v>-</v>
      </c>
      <c r="AW29" s="33" t="e">
        <f t="shared" si="7"/>
        <v>#DIV/0!</v>
      </c>
      <c r="AX29" s="49" t="e">
        <f t="shared" si="12"/>
        <v>#DIV/0!</v>
      </c>
      <c r="AY29">
        <f t="shared" si="8"/>
        <v>68</v>
      </c>
      <c r="AZ29">
        <f t="shared" si="8"/>
        <v>68</v>
      </c>
      <c r="BA29">
        <f t="shared" si="8"/>
        <v>68</v>
      </c>
      <c r="BB29">
        <f t="shared" si="8"/>
        <v>68</v>
      </c>
      <c r="BC29">
        <f t="shared" si="8"/>
        <v>68</v>
      </c>
      <c r="BD29">
        <f t="shared" si="13"/>
        <v>68</v>
      </c>
      <c r="BE29">
        <f t="shared" si="13"/>
        <v>68</v>
      </c>
      <c r="BF29">
        <f t="shared" si="13"/>
        <v>68</v>
      </c>
      <c r="BG29">
        <f t="shared" si="13"/>
        <v>68</v>
      </c>
      <c r="BH29">
        <f t="shared" si="13"/>
        <v>68</v>
      </c>
      <c r="BI29" t="str">
        <f t="shared" si="14"/>
        <v>D</v>
      </c>
      <c r="BJ29" t="str">
        <f t="shared" si="14"/>
        <v>D</v>
      </c>
      <c r="BK29" t="str">
        <f t="shared" si="14"/>
        <v>D</v>
      </c>
      <c r="BL29" t="str">
        <f t="shared" si="14"/>
        <v>D</v>
      </c>
      <c r="BM29" t="str">
        <f t="shared" si="14"/>
        <v>D</v>
      </c>
      <c r="BN29">
        <f t="shared" si="11"/>
        <v>0</v>
      </c>
      <c r="BO29">
        <f t="shared" si="11"/>
        <v>0</v>
      </c>
      <c r="BP29">
        <f t="shared" si="11"/>
        <v>0</v>
      </c>
      <c r="BQ29">
        <f t="shared" si="11"/>
        <v>0</v>
      </c>
      <c r="BR29">
        <f t="shared" si="11"/>
        <v>0</v>
      </c>
    </row>
    <row r="30" spans="1:70" ht="16">
      <c r="A30" s="31"/>
      <c r="B30" s="15" t="s">
        <v>13</v>
      </c>
      <c r="C30" s="10" t="s">
        <v>13</v>
      </c>
      <c r="D30" s="11" t="s">
        <v>13</v>
      </c>
      <c r="E30" s="18" t="s">
        <v>13</v>
      </c>
      <c r="F30" s="20" t="s">
        <v>13</v>
      </c>
      <c r="G30" s="44">
        <v>1</v>
      </c>
      <c r="H30" s="15" t="s">
        <v>13</v>
      </c>
      <c r="I30" s="10" t="s">
        <v>13</v>
      </c>
      <c r="J30" s="11" t="s">
        <v>13</v>
      </c>
      <c r="K30" s="18" t="s">
        <v>13</v>
      </c>
      <c r="L30" s="20" t="s">
        <v>13</v>
      </c>
      <c r="M30" s="44">
        <v>1</v>
      </c>
      <c r="N30" s="15" t="s">
        <v>13</v>
      </c>
      <c r="O30" s="10" t="s">
        <v>13</v>
      </c>
      <c r="P30" s="11" t="s">
        <v>13</v>
      </c>
      <c r="Q30" s="18" t="s">
        <v>13</v>
      </c>
      <c r="R30" s="20" t="s">
        <v>13</v>
      </c>
      <c r="S30" s="44">
        <v>1</v>
      </c>
      <c r="T30" s="15" t="s">
        <v>13</v>
      </c>
      <c r="U30" s="10" t="s">
        <v>13</v>
      </c>
      <c r="V30" s="11" t="s">
        <v>13</v>
      </c>
      <c r="W30" s="18" t="s">
        <v>13</v>
      </c>
      <c r="X30" s="20" t="s">
        <v>13</v>
      </c>
      <c r="Y30" s="44">
        <v>1</v>
      </c>
      <c r="Z30" s="15" t="s">
        <v>13</v>
      </c>
      <c r="AA30" s="10" t="s">
        <v>13</v>
      </c>
      <c r="AB30" s="11" t="s">
        <v>13</v>
      </c>
      <c r="AC30" s="18" t="s">
        <v>13</v>
      </c>
      <c r="AD30" s="20" t="s">
        <v>13</v>
      </c>
      <c r="AE30" s="44"/>
      <c r="AF30" s="15" t="s">
        <v>13</v>
      </c>
      <c r="AG30" s="10" t="s">
        <v>13</v>
      </c>
      <c r="AH30" s="11" t="s">
        <v>13</v>
      </c>
      <c r="AI30" s="18" t="s">
        <v>13</v>
      </c>
      <c r="AJ30" s="20" t="s">
        <v>13</v>
      </c>
      <c r="AK30" s="44">
        <v>1</v>
      </c>
      <c r="AL30" s="15" t="s">
        <v>13</v>
      </c>
      <c r="AM30" s="10" t="s">
        <v>13</v>
      </c>
      <c r="AN30" s="11" t="s">
        <v>13</v>
      </c>
      <c r="AO30" s="18" t="s">
        <v>13</v>
      </c>
      <c r="AP30" s="20" t="s">
        <v>13</v>
      </c>
      <c r="AQ30" s="44">
        <v>1</v>
      </c>
      <c r="AR30" s="9" t="str">
        <f t="shared" si="6"/>
        <v>-</v>
      </c>
      <c r="AS30" s="10" t="str">
        <f t="shared" si="6"/>
        <v>-</v>
      </c>
      <c r="AT30" s="6" t="str">
        <f t="shared" si="6"/>
        <v>-</v>
      </c>
      <c r="AU30" s="7" t="str">
        <f t="shared" si="6"/>
        <v>-</v>
      </c>
      <c r="AV30" s="8" t="str">
        <f t="shared" si="6"/>
        <v>-</v>
      </c>
      <c r="AW30" s="33" t="e">
        <f t="shared" si="7"/>
        <v>#DIV/0!</v>
      </c>
      <c r="AX30" s="49" t="e">
        <f t="shared" si="12"/>
        <v>#DIV/0!</v>
      </c>
      <c r="AY30">
        <f t="shared" si="8"/>
        <v>68</v>
      </c>
      <c r="AZ30">
        <f t="shared" si="8"/>
        <v>68</v>
      </c>
      <c r="BA30">
        <f t="shared" si="8"/>
        <v>68</v>
      </c>
      <c r="BB30">
        <f t="shared" si="8"/>
        <v>68</v>
      </c>
      <c r="BC30">
        <f t="shared" si="8"/>
        <v>68</v>
      </c>
      <c r="BD30">
        <f t="shared" si="13"/>
        <v>68</v>
      </c>
      <c r="BE30">
        <f t="shared" si="13"/>
        <v>68</v>
      </c>
      <c r="BF30">
        <f t="shared" si="13"/>
        <v>68</v>
      </c>
      <c r="BG30">
        <f t="shared" si="13"/>
        <v>68</v>
      </c>
      <c r="BH30">
        <f t="shared" si="13"/>
        <v>68</v>
      </c>
      <c r="BI30" t="str">
        <f t="shared" si="14"/>
        <v>D</v>
      </c>
      <c r="BJ30" t="str">
        <f t="shared" si="14"/>
        <v>D</v>
      </c>
      <c r="BK30" t="str">
        <f t="shared" si="14"/>
        <v>D</v>
      </c>
      <c r="BL30" t="str">
        <f t="shared" si="14"/>
        <v>D</v>
      </c>
      <c r="BM30" t="str">
        <f t="shared" si="14"/>
        <v>D</v>
      </c>
      <c r="BN30">
        <f t="shared" si="11"/>
        <v>0</v>
      </c>
      <c r="BO30">
        <f t="shared" si="11"/>
        <v>0</v>
      </c>
      <c r="BP30">
        <f t="shared" si="11"/>
        <v>0</v>
      </c>
      <c r="BQ30">
        <f t="shared" si="11"/>
        <v>0</v>
      </c>
      <c r="BR30">
        <f t="shared" si="11"/>
        <v>0</v>
      </c>
    </row>
    <row r="31" spans="1:70" ht="16">
      <c r="A31" s="31"/>
      <c r="B31" s="15" t="s">
        <v>13</v>
      </c>
      <c r="C31" s="10" t="s">
        <v>13</v>
      </c>
      <c r="D31" s="11" t="s">
        <v>13</v>
      </c>
      <c r="E31" s="18" t="s">
        <v>13</v>
      </c>
      <c r="F31" s="20" t="s">
        <v>13</v>
      </c>
      <c r="G31" s="44">
        <v>1</v>
      </c>
      <c r="H31" s="15" t="s">
        <v>13</v>
      </c>
      <c r="I31" s="10" t="s">
        <v>13</v>
      </c>
      <c r="J31" s="11" t="s">
        <v>13</v>
      </c>
      <c r="K31" s="18" t="s">
        <v>13</v>
      </c>
      <c r="L31" s="20" t="s">
        <v>13</v>
      </c>
      <c r="M31" s="44">
        <v>1</v>
      </c>
      <c r="N31" s="15" t="s">
        <v>13</v>
      </c>
      <c r="O31" s="10" t="s">
        <v>13</v>
      </c>
      <c r="P31" s="11" t="s">
        <v>13</v>
      </c>
      <c r="Q31" s="18" t="s">
        <v>13</v>
      </c>
      <c r="R31" s="20" t="s">
        <v>13</v>
      </c>
      <c r="S31" s="44">
        <v>1</v>
      </c>
      <c r="T31" s="15" t="s">
        <v>13</v>
      </c>
      <c r="U31" s="10" t="s">
        <v>13</v>
      </c>
      <c r="V31" s="11" t="s">
        <v>13</v>
      </c>
      <c r="W31" s="18" t="s">
        <v>13</v>
      </c>
      <c r="X31" s="20" t="s">
        <v>13</v>
      </c>
      <c r="Y31" s="44">
        <v>1</v>
      </c>
      <c r="Z31" s="15" t="s">
        <v>13</v>
      </c>
      <c r="AA31" s="10" t="s">
        <v>13</v>
      </c>
      <c r="AB31" s="11" t="s">
        <v>13</v>
      </c>
      <c r="AC31" s="18" t="s">
        <v>13</v>
      </c>
      <c r="AD31" s="20" t="s">
        <v>13</v>
      </c>
      <c r="AE31" s="44"/>
      <c r="AF31" s="15" t="s">
        <v>13</v>
      </c>
      <c r="AG31" s="10" t="s">
        <v>13</v>
      </c>
      <c r="AH31" s="11" t="s">
        <v>13</v>
      </c>
      <c r="AI31" s="18" t="s">
        <v>13</v>
      </c>
      <c r="AJ31" s="20" t="s">
        <v>13</v>
      </c>
      <c r="AK31" s="44">
        <v>1</v>
      </c>
      <c r="AL31" s="15" t="s">
        <v>13</v>
      </c>
      <c r="AM31" s="10" t="s">
        <v>13</v>
      </c>
      <c r="AN31" s="11" t="s">
        <v>13</v>
      </c>
      <c r="AO31" s="18" t="s">
        <v>13</v>
      </c>
      <c r="AP31" s="20" t="s">
        <v>13</v>
      </c>
      <c r="AQ31" s="44">
        <v>1</v>
      </c>
      <c r="AR31" s="9" t="str">
        <f t="shared" si="6"/>
        <v>-</v>
      </c>
      <c r="AS31" s="10" t="str">
        <f t="shared" si="6"/>
        <v>-</v>
      </c>
      <c r="AT31" s="6" t="str">
        <f t="shared" si="6"/>
        <v>-</v>
      </c>
      <c r="AU31" s="7" t="str">
        <f t="shared" si="6"/>
        <v>-</v>
      </c>
      <c r="AV31" s="8" t="str">
        <f t="shared" si="6"/>
        <v>-</v>
      </c>
      <c r="AW31" s="33" t="e">
        <f t="shared" si="7"/>
        <v>#DIV/0!</v>
      </c>
      <c r="AX31" s="49" t="e">
        <f t="shared" si="12"/>
        <v>#DIV/0!</v>
      </c>
      <c r="AY31">
        <f t="shared" si="8"/>
        <v>68</v>
      </c>
      <c r="AZ31">
        <f t="shared" si="8"/>
        <v>68</v>
      </c>
      <c r="BA31">
        <f t="shared" si="8"/>
        <v>68</v>
      </c>
      <c r="BB31">
        <f t="shared" si="8"/>
        <v>68</v>
      </c>
      <c r="BC31">
        <f t="shared" si="8"/>
        <v>68</v>
      </c>
      <c r="BD31">
        <f t="shared" si="13"/>
        <v>68</v>
      </c>
      <c r="BE31">
        <f t="shared" si="13"/>
        <v>68</v>
      </c>
      <c r="BF31">
        <f t="shared" si="13"/>
        <v>68</v>
      </c>
      <c r="BG31">
        <f t="shared" si="13"/>
        <v>68</v>
      </c>
      <c r="BH31">
        <f t="shared" si="13"/>
        <v>68</v>
      </c>
      <c r="BI31" t="str">
        <f t="shared" si="14"/>
        <v>D</v>
      </c>
      <c r="BJ31" t="str">
        <f t="shared" si="14"/>
        <v>D</v>
      </c>
      <c r="BK31" t="str">
        <f t="shared" si="14"/>
        <v>D</v>
      </c>
      <c r="BL31" t="str">
        <f t="shared" si="14"/>
        <v>D</v>
      </c>
      <c r="BM31" t="str">
        <f t="shared" si="14"/>
        <v>D</v>
      </c>
      <c r="BN31">
        <f t="shared" si="11"/>
        <v>0</v>
      </c>
      <c r="BO31">
        <f t="shared" si="11"/>
        <v>0</v>
      </c>
      <c r="BP31">
        <f t="shared" si="11"/>
        <v>0</v>
      </c>
      <c r="BQ31">
        <f t="shared" si="11"/>
        <v>0</v>
      </c>
      <c r="BR31">
        <f t="shared" si="11"/>
        <v>0</v>
      </c>
    </row>
    <row r="32" spans="1:70" ht="16">
      <c r="A32" s="31"/>
      <c r="B32" s="15" t="s">
        <v>13</v>
      </c>
      <c r="C32" s="10" t="s">
        <v>13</v>
      </c>
      <c r="D32" s="11" t="s">
        <v>13</v>
      </c>
      <c r="E32" s="18" t="s">
        <v>13</v>
      </c>
      <c r="F32" s="20" t="s">
        <v>13</v>
      </c>
      <c r="G32" s="44">
        <v>1</v>
      </c>
      <c r="H32" s="15" t="s">
        <v>13</v>
      </c>
      <c r="I32" s="10" t="s">
        <v>13</v>
      </c>
      <c r="J32" s="11" t="s">
        <v>13</v>
      </c>
      <c r="K32" s="18" t="s">
        <v>13</v>
      </c>
      <c r="L32" s="20" t="s">
        <v>13</v>
      </c>
      <c r="M32" s="44">
        <v>1</v>
      </c>
      <c r="N32" s="15" t="s">
        <v>13</v>
      </c>
      <c r="O32" s="10" t="s">
        <v>13</v>
      </c>
      <c r="P32" s="11" t="s">
        <v>13</v>
      </c>
      <c r="Q32" s="18" t="s">
        <v>13</v>
      </c>
      <c r="R32" s="20" t="s">
        <v>13</v>
      </c>
      <c r="S32" s="44">
        <v>1</v>
      </c>
      <c r="T32" s="15" t="s">
        <v>13</v>
      </c>
      <c r="U32" s="10" t="s">
        <v>13</v>
      </c>
      <c r="V32" s="11" t="s">
        <v>13</v>
      </c>
      <c r="W32" s="18" t="s">
        <v>13</v>
      </c>
      <c r="X32" s="20" t="s">
        <v>13</v>
      </c>
      <c r="Y32" s="44">
        <v>1</v>
      </c>
      <c r="Z32" s="15" t="s">
        <v>13</v>
      </c>
      <c r="AA32" s="10" t="s">
        <v>13</v>
      </c>
      <c r="AB32" s="11" t="s">
        <v>13</v>
      </c>
      <c r="AC32" s="18" t="s">
        <v>13</v>
      </c>
      <c r="AD32" s="20" t="s">
        <v>13</v>
      </c>
      <c r="AE32" s="44"/>
      <c r="AF32" s="15" t="s">
        <v>13</v>
      </c>
      <c r="AG32" s="10" t="s">
        <v>13</v>
      </c>
      <c r="AH32" s="11" t="s">
        <v>13</v>
      </c>
      <c r="AI32" s="18" t="s">
        <v>13</v>
      </c>
      <c r="AJ32" s="20" t="s">
        <v>13</v>
      </c>
      <c r="AK32" s="44">
        <v>1</v>
      </c>
      <c r="AL32" s="15" t="s">
        <v>13</v>
      </c>
      <c r="AM32" s="10" t="s">
        <v>13</v>
      </c>
      <c r="AN32" s="11" t="s">
        <v>13</v>
      </c>
      <c r="AO32" s="18" t="s">
        <v>13</v>
      </c>
      <c r="AP32" s="20" t="s">
        <v>13</v>
      </c>
      <c r="AQ32" s="44">
        <v>1</v>
      </c>
      <c r="AR32" s="9" t="str">
        <f t="shared" si="6"/>
        <v>-</v>
      </c>
      <c r="AS32" s="10" t="str">
        <f t="shared" si="6"/>
        <v>-</v>
      </c>
      <c r="AT32" s="6" t="str">
        <f t="shared" si="6"/>
        <v>-</v>
      </c>
      <c r="AU32" s="7" t="str">
        <f t="shared" si="6"/>
        <v>-</v>
      </c>
      <c r="AV32" s="8" t="str">
        <f t="shared" si="6"/>
        <v>-</v>
      </c>
      <c r="AW32" s="33" t="e">
        <f t="shared" si="7"/>
        <v>#DIV/0!</v>
      </c>
      <c r="AX32" s="49" t="e">
        <f t="shared" si="12"/>
        <v>#DIV/0!</v>
      </c>
      <c r="AY32">
        <f t="shared" si="8"/>
        <v>68</v>
      </c>
      <c r="AZ32">
        <f t="shared" si="8"/>
        <v>68</v>
      </c>
      <c r="BA32">
        <f t="shared" si="8"/>
        <v>68</v>
      </c>
      <c r="BB32">
        <f t="shared" si="8"/>
        <v>68</v>
      </c>
      <c r="BC32">
        <f t="shared" si="8"/>
        <v>68</v>
      </c>
      <c r="BD32">
        <f t="shared" si="13"/>
        <v>68</v>
      </c>
      <c r="BE32">
        <f t="shared" si="13"/>
        <v>68</v>
      </c>
      <c r="BF32">
        <f t="shared" si="13"/>
        <v>68</v>
      </c>
      <c r="BG32">
        <f t="shared" si="13"/>
        <v>68</v>
      </c>
      <c r="BH32">
        <f t="shared" si="13"/>
        <v>68</v>
      </c>
      <c r="BI32" t="str">
        <f t="shared" si="14"/>
        <v>D</v>
      </c>
      <c r="BJ32" t="str">
        <f t="shared" si="14"/>
        <v>D</v>
      </c>
      <c r="BK32" t="str">
        <f t="shared" si="14"/>
        <v>D</v>
      </c>
      <c r="BL32" t="str">
        <f t="shared" si="14"/>
        <v>D</v>
      </c>
      <c r="BM32" t="str">
        <f t="shared" si="14"/>
        <v>D</v>
      </c>
      <c r="BN32">
        <f t="shared" si="11"/>
        <v>0</v>
      </c>
      <c r="BO32">
        <f t="shared" si="11"/>
        <v>0</v>
      </c>
      <c r="BP32">
        <f t="shared" si="11"/>
        <v>0</v>
      </c>
      <c r="BQ32">
        <f t="shared" si="11"/>
        <v>0</v>
      </c>
      <c r="BR32">
        <f t="shared" si="11"/>
        <v>0</v>
      </c>
    </row>
    <row r="33" spans="1:70" ht="16">
      <c r="A33" s="31"/>
      <c r="B33" s="15" t="s">
        <v>13</v>
      </c>
      <c r="C33" s="10" t="s">
        <v>13</v>
      </c>
      <c r="D33" s="11" t="s">
        <v>13</v>
      </c>
      <c r="E33" s="18" t="s">
        <v>13</v>
      </c>
      <c r="F33" s="20" t="s">
        <v>13</v>
      </c>
      <c r="G33" s="44">
        <v>1</v>
      </c>
      <c r="H33" s="15" t="s">
        <v>13</v>
      </c>
      <c r="I33" s="10" t="s">
        <v>13</v>
      </c>
      <c r="J33" s="11" t="s">
        <v>13</v>
      </c>
      <c r="K33" s="18" t="s">
        <v>13</v>
      </c>
      <c r="L33" s="20" t="s">
        <v>13</v>
      </c>
      <c r="M33" s="44">
        <v>1</v>
      </c>
      <c r="N33" s="15" t="s">
        <v>13</v>
      </c>
      <c r="O33" s="10" t="s">
        <v>13</v>
      </c>
      <c r="P33" s="11" t="s">
        <v>13</v>
      </c>
      <c r="Q33" s="18" t="s">
        <v>13</v>
      </c>
      <c r="R33" s="20" t="s">
        <v>13</v>
      </c>
      <c r="S33" s="44">
        <v>1</v>
      </c>
      <c r="T33" s="15" t="s">
        <v>13</v>
      </c>
      <c r="U33" s="10" t="s">
        <v>13</v>
      </c>
      <c r="V33" s="11" t="s">
        <v>13</v>
      </c>
      <c r="W33" s="18" t="s">
        <v>13</v>
      </c>
      <c r="X33" s="20" t="s">
        <v>13</v>
      </c>
      <c r="Y33" s="44">
        <v>1</v>
      </c>
      <c r="Z33" s="15" t="s">
        <v>13</v>
      </c>
      <c r="AA33" s="10" t="s">
        <v>13</v>
      </c>
      <c r="AB33" s="11" t="s">
        <v>13</v>
      </c>
      <c r="AC33" s="18" t="s">
        <v>13</v>
      </c>
      <c r="AD33" s="20" t="s">
        <v>13</v>
      </c>
      <c r="AE33" s="44"/>
      <c r="AF33" s="15" t="s">
        <v>13</v>
      </c>
      <c r="AG33" s="10" t="s">
        <v>13</v>
      </c>
      <c r="AH33" s="11" t="s">
        <v>13</v>
      </c>
      <c r="AI33" s="18" t="s">
        <v>13</v>
      </c>
      <c r="AJ33" s="20" t="s">
        <v>13</v>
      </c>
      <c r="AK33" s="44">
        <v>1</v>
      </c>
      <c r="AL33" s="15" t="s">
        <v>13</v>
      </c>
      <c r="AM33" s="10" t="s">
        <v>13</v>
      </c>
      <c r="AN33" s="11" t="s">
        <v>13</v>
      </c>
      <c r="AO33" s="18" t="s">
        <v>13</v>
      </c>
      <c r="AP33" s="20" t="s">
        <v>13</v>
      </c>
      <c r="AQ33" s="44">
        <v>1</v>
      </c>
      <c r="AR33" s="9" t="str">
        <f t="shared" si="6"/>
        <v>-</v>
      </c>
      <c r="AS33" s="10" t="str">
        <f t="shared" si="6"/>
        <v>-</v>
      </c>
      <c r="AT33" s="6" t="str">
        <f t="shared" si="6"/>
        <v>-</v>
      </c>
      <c r="AU33" s="7" t="str">
        <f t="shared" si="6"/>
        <v>-</v>
      </c>
      <c r="AV33" s="8" t="str">
        <f t="shared" si="6"/>
        <v>-</v>
      </c>
      <c r="AW33" s="33" t="e">
        <f t="shared" si="7"/>
        <v>#DIV/0!</v>
      </c>
      <c r="AX33" s="49" t="e">
        <f t="shared" si="12"/>
        <v>#DIV/0!</v>
      </c>
      <c r="AY33">
        <f t="shared" si="8"/>
        <v>68</v>
      </c>
      <c r="AZ33">
        <f t="shared" si="8"/>
        <v>68</v>
      </c>
      <c r="BA33">
        <f t="shared" si="8"/>
        <v>68</v>
      </c>
      <c r="BB33">
        <f t="shared" si="8"/>
        <v>68</v>
      </c>
      <c r="BC33">
        <f t="shared" si="8"/>
        <v>68</v>
      </c>
      <c r="BD33">
        <f t="shared" si="13"/>
        <v>68</v>
      </c>
      <c r="BE33">
        <f t="shared" si="13"/>
        <v>68</v>
      </c>
      <c r="BF33">
        <f t="shared" si="13"/>
        <v>68</v>
      </c>
      <c r="BG33">
        <f t="shared" si="13"/>
        <v>68</v>
      </c>
      <c r="BH33">
        <f t="shared" si="13"/>
        <v>68</v>
      </c>
      <c r="BI33" t="str">
        <f t="shared" si="14"/>
        <v>D</v>
      </c>
      <c r="BJ33" t="str">
        <f t="shared" si="14"/>
        <v>D</v>
      </c>
      <c r="BK33" t="str">
        <f t="shared" si="14"/>
        <v>D</v>
      </c>
      <c r="BL33" t="str">
        <f t="shared" si="14"/>
        <v>D</v>
      </c>
      <c r="BM33" t="str">
        <f t="shared" si="14"/>
        <v>D</v>
      </c>
      <c r="BN33">
        <f t="shared" si="11"/>
        <v>0</v>
      </c>
      <c r="BO33">
        <f t="shared" si="11"/>
        <v>0</v>
      </c>
      <c r="BP33">
        <f t="shared" si="11"/>
        <v>0</v>
      </c>
      <c r="BQ33">
        <f t="shared" si="11"/>
        <v>0</v>
      </c>
      <c r="BR33">
        <f t="shared" si="11"/>
        <v>0</v>
      </c>
    </row>
    <row r="34" spans="1:70" ht="16">
      <c r="A34" s="31"/>
      <c r="B34" s="15" t="s">
        <v>13</v>
      </c>
      <c r="C34" s="10" t="s">
        <v>13</v>
      </c>
      <c r="D34" s="11" t="s">
        <v>13</v>
      </c>
      <c r="E34" s="18" t="s">
        <v>13</v>
      </c>
      <c r="F34" s="20" t="s">
        <v>13</v>
      </c>
      <c r="G34" s="44">
        <v>1</v>
      </c>
      <c r="H34" s="15" t="s">
        <v>13</v>
      </c>
      <c r="I34" s="10" t="s">
        <v>13</v>
      </c>
      <c r="J34" s="11" t="s">
        <v>13</v>
      </c>
      <c r="K34" s="18" t="s">
        <v>13</v>
      </c>
      <c r="L34" s="20" t="s">
        <v>13</v>
      </c>
      <c r="M34" s="44">
        <v>1</v>
      </c>
      <c r="N34" s="15" t="s">
        <v>13</v>
      </c>
      <c r="O34" s="10" t="s">
        <v>13</v>
      </c>
      <c r="P34" s="11" t="s">
        <v>13</v>
      </c>
      <c r="Q34" s="18" t="s">
        <v>13</v>
      </c>
      <c r="R34" s="20" t="s">
        <v>13</v>
      </c>
      <c r="S34" s="44">
        <v>1</v>
      </c>
      <c r="T34" s="15" t="s">
        <v>13</v>
      </c>
      <c r="U34" s="10" t="s">
        <v>13</v>
      </c>
      <c r="V34" s="11" t="s">
        <v>13</v>
      </c>
      <c r="W34" s="18" t="s">
        <v>13</v>
      </c>
      <c r="X34" s="20" t="s">
        <v>13</v>
      </c>
      <c r="Y34" s="44">
        <v>1</v>
      </c>
      <c r="Z34" s="15" t="s">
        <v>13</v>
      </c>
      <c r="AA34" s="10" t="s">
        <v>13</v>
      </c>
      <c r="AB34" s="11" t="s">
        <v>13</v>
      </c>
      <c r="AC34" s="18" t="s">
        <v>13</v>
      </c>
      <c r="AD34" s="20" t="s">
        <v>13</v>
      </c>
      <c r="AE34" s="44"/>
      <c r="AF34" s="15" t="s">
        <v>13</v>
      </c>
      <c r="AG34" s="10" t="s">
        <v>13</v>
      </c>
      <c r="AH34" s="11" t="s">
        <v>13</v>
      </c>
      <c r="AI34" s="18" t="s">
        <v>13</v>
      </c>
      <c r="AJ34" s="20" t="s">
        <v>13</v>
      </c>
      <c r="AK34" s="44">
        <v>1</v>
      </c>
      <c r="AL34" s="15" t="s">
        <v>13</v>
      </c>
      <c r="AM34" s="10" t="s">
        <v>13</v>
      </c>
      <c r="AN34" s="11" t="s">
        <v>13</v>
      </c>
      <c r="AO34" s="18" t="s">
        <v>13</v>
      </c>
      <c r="AP34" s="20" t="s">
        <v>13</v>
      </c>
      <c r="AQ34" s="44">
        <v>1</v>
      </c>
      <c r="AR34" s="9" t="str">
        <f t="shared" si="6"/>
        <v>-</v>
      </c>
      <c r="AS34" s="10" t="str">
        <f t="shared" si="6"/>
        <v>-</v>
      </c>
      <c r="AT34" s="6" t="str">
        <f t="shared" si="6"/>
        <v>-</v>
      </c>
      <c r="AU34" s="7" t="str">
        <f t="shared" si="6"/>
        <v>-</v>
      </c>
      <c r="AV34" s="8" t="str">
        <f t="shared" si="6"/>
        <v>-</v>
      </c>
      <c r="AW34" s="33" t="e">
        <f t="shared" si="7"/>
        <v>#DIV/0!</v>
      </c>
      <c r="AX34" s="49" t="e">
        <f t="shared" si="12"/>
        <v>#DIV/0!</v>
      </c>
      <c r="AY34">
        <f t="shared" si="8"/>
        <v>68</v>
      </c>
      <c r="AZ34">
        <f t="shared" si="8"/>
        <v>68</v>
      </c>
      <c r="BA34">
        <f t="shared" si="8"/>
        <v>68</v>
      </c>
      <c r="BB34">
        <f t="shared" si="8"/>
        <v>68</v>
      </c>
      <c r="BC34">
        <f t="shared" si="8"/>
        <v>68</v>
      </c>
      <c r="BD34">
        <f t="shared" si="13"/>
        <v>68</v>
      </c>
      <c r="BE34">
        <f t="shared" si="13"/>
        <v>68</v>
      </c>
      <c r="BF34">
        <f t="shared" si="13"/>
        <v>68</v>
      </c>
      <c r="BG34">
        <f t="shared" si="13"/>
        <v>68</v>
      </c>
      <c r="BH34">
        <f t="shared" si="13"/>
        <v>68</v>
      </c>
      <c r="BI34" t="str">
        <f t="shared" si="14"/>
        <v>D</v>
      </c>
      <c r="BJ34" t="str">
        <f t="shared" si="14"/>
        <v>D</v>
      </c>
      <c r="BK34" t="str">
        <f t="shared" si="14"/>
        <v>D</v>
      </c>
      <c r="BL34" t="str">
        <f t="shared" si="14"/>
        <v>D</v>
      </c>
      <c r="BM34" t="str">
        <f t="shared" si="14"/>
        <v>D</v>
      </c>
      <c r="BN34">
        <f t="shared" si="11"/>
        <v>0</v>
      </c>
      <c r="BO34">
        <f t="shared" si="11"/>
        <v>0</v>
      </c>
      <c r="BP34">
        <f t="shared" si="11"/>
        <v>0</v>
      </c>
      <c r="BQ34">
        <f t="shared" si="11"/>
        <v>0</v>
      </c>
      <c r="BR34">
        <f t="shared" si="11"/>
        <v>0</v>
      </c>
    </row>
    <row r="35" spans="1:70" ht="16">
      <c r="A35" s="31"/>
      <c r="B35" s="15" t="s">
        <v>13</v>
      </c>
      <c r="C35" s="10" t="s">
        <v>13</v>
      </c>
      <c r="D35" s="11" t="s">
        <v>13</v>
      </c>
      <c r="E35" s="18" t="s">
        <v>13</v>
      </c>
      <c r="F35" s="20" t="s">
        <v>13</v>
      </c>
      <c r="G35" s="44">
        <v>1</v>
      </c>
      <c r="H35" s="15" t="s">
        <v>13</v>
      </c>
      <c r="I35" s="10" t="s">
        <v>13</v>
      </c>
      <c r="J35" s="11" t="s">
        <v>13</v>
      </c>
      <c r="K35" s="18" t="s">
        <v>13</v>
      </c>
      <c r="L35" s="20" t="s">
        <v>13</v>
      </c>
      <c r="M35" s="44">
        <v>1</v>
      </c>
      <c r="N35" s="15" t="s">
        <v>13</v>
      </c>
      <c r="O35" s="10" t="s">
        <v>13</v>
      </c>
      <c r="P35" s="11" t="s">
        <v>13</v>
      </c>
      <c r="Q35" s="18" t="s">
        <v>13</v>
      </c>
      <c r="R35" s="20" t="s">
        <v>13</v>
      </c>
      <c r="S35" s="44">
        <v>1</v>
      </c>
      <c r="T35" s="15" t="s">
        <v>13</v>
      </c>
      <c r="U35" s="10" t="s">
        <v>13</v>
      </c>
      <c r="V35" s="11" t="s">
        <v>13</v>
      </c>
      <c r="W35" s="18" t="s">
        <v>13</v>
      </c>
      <c r="X35" s="20" t="s">
        <v>13</v>
      </c>
      <c r="Y35" s="44">
        <v>1</v>
      </c>
      <c r="Z35" s="15" t="s">
        <v>13</v>
      </c>
      <c r="AA35" s="10" t="s">
        <v>13</v>
      </c>
      <c r="AB35" s="11" t="s">
        <v>13</v>
      </c>
      <c r="AC35" s="18" t="s">
        <v>13</v>
      </c>
      <c r="AD35" s="20" t="s">
        <v>13</v>
      </c>
      <c r="AE35" s="44"/>
      <c r="AF35" s="15" t="s">
        <v>13</v>
      </c>
      <c r="AG35" s="10" t="s">
        <v>13</v>
      </c>
      <c r="AH35" s="11" t="s">
        <v>13</v>
      </c>
      <c r="AI35" s="18" t="s">
        <v>13</v>
      </c>
      <c r="AJ35" s="20" t="s">
        <v>13</v>
      </c>
      <c r="AK35" s="44">
        <v>1</v>
      </c>
      <c r="AL35" s="15" t="s">
        <v>13</v>
      </c>
      <c r="AM35" s="10" t="s">
        <v>13</v>
      </c>
      <c r="AN35" s="11" t="s">
        <v>13</v>
      </c>
      <c r="AO35" s="18" t="s">
        <v>13</v>
      </c>
      <c r="AP35" s="20" t="s">
        <v>13</v>
      </c>
      <c r="AQ35" s="44">
        <v>1</v>
      </c>
      <c r="AR35" s="9" t="str">
        <f t="shared" si="6"/>
        <v>-</v>
      </c>
      <c r="AS35" s="10" t="str">
        <f t="shared" si="6"/>
        <v>-</v>
      </c>
      <c r="AT35" s="6" t="str">
        <f t="shared" si="6"/>
        <v>-</v>
      </c>
      <c r="AU35" s="7" t="str">
        <f t="shared" si="6"/>
        <v>-</v>
      </c>
      <c r="AV35" s="8" t="str">
        <f t="shared" si="6"/>
        <v>-</v>
      </c>
      <c r="AW35" s="33" t="e">
        <f t="shared" si="7"/>
        <v>#DIV/0!</v>
      </c>
      <c r="AX35" s="49" t="e">
        <f t="shared" si="12"/>
        <v>#DIV/0!</v>
      </c>
      <c r="AY35">
        <f t="shared" si="8"/>
        <v>68</v>
      </c>
      <c r="AZ35">
        <f t="shared" si="8"/>
        <v>68</v>
      </c>
      <c r="BA35">
        <f t="shared" si="8"/>
        <v>68</v>
      </c>
      <c r="BB35">
        <f t="shared" si="8"/>
        <v>68</v>
      </c>
      <c r="BC35">
        <f t="shared" si="8"/>
        <v>68</v>
      </c>
      <c r="BD35">
        <f t="shared" si="13"/>
        <v>68</v>
      </c>
      <c r="BE35">
        <f t="shared" si="13"/>
        <v>68</v>
      </c>
      <c r="BF35">
        <f t="shared" si="13"/>
        <v>68</v>
      </c>
      <c r="BG35">
        <f t="shared" si="13"/>
        <v>68</v>
      </c>
      <c r="BH35">
        <f t="shared" si="13"/>
        <v>68</v>
      </c>
      <c r="BI35" t="str">
        <f t="shared" si="14"/>
        <v>D</v>
      </c>
      <c r="BJ35" t="str">
        <f t="shared" si="14"/>
        <v>D</v>
      </c>
      <c r="BK35" t="str">
        <f t="shared" si="14"/>
        <v>D</v>
      </c>
      <c r="BL35" t="str">
        <f t="shared" si="14"/>
        <v>D</v>
      </c>
      <c r="BM35" t="str">
        <f t="shared" si="14"/>
        <v>D</v>
      </c>
      <c r="BN35">
        <f t="shared" si="11"/>
        <v>0</v>
      </c>
      <c r="BO35">
        <f t="shared" si="11"/>
        <v>0</v>
      </c>
      <c r="BP35">
        <f t="shared" si="11"/>
        <v>0</v>
      </c>
      <c r="BQ35">
        <f t="shared" si="11"/>
        <v>0</v>
      </c>
      <c r="BR35">
        <f t="shared" si="11"/>
        <v>0</v>
      </c>
    </row>
    <row r="36" spans="1:70" ht="16">
      <c r="A36" s="31"/>
      <c r="B36" s="15" t="s">
        <v>13</v>
      </c>
      <c r="C36" s="10" t="s">
        <v>13</v>
      </c>
      <c r="D36" s="11" t="s">
        <v>13</v>
      </c>
      <c r="E36" s="18" t="s">
        <v>13</v>
      </c>
      <c r="F36" s="20" t="s">
        <v>13</v>
      </c>
      <c r="G36" s="44">
        <v>1</v>
      </c>
      <c r="H36" s="15" t="s">
        <v>13</v>
      </c>
      <c r="I36" s="10" t="s">
        <v>13</v>
      </c>
      <c r="J36" s="11" t="s">
        <v>13</v>
      </c>
      <c r="K36" s="18" t="s">
        <v>13</v>
      </c>
      <c r="L36" s="20" t="s">
        <v>13</v>
      </c>
      <c r="M36" s="44">
        <v>1</v>
      </c>
      <c r="N36" s="15" t="s">
        <v>13</v>
      </c>
      <c r="O36" s="10" t="s">
        <v>13</v>
      </c>
      <c r="P36" s="11" t="s">
        <v>13</v>
      </c>
      <c r="Q36" s="18" t="s">
        <v>13</v>
      </c>
      <c r="R36" s="20" t="s">
        <v>13</v>
      </c>
      <c r="S36" s="44">
        <v>1</v>
      </c>
      <c r="T36" s="15" t="s">
        <v>13</v>
      </c>
      <c r="U36" s="10" t="s">
        <v>13</v>
      </c>
      <c r="V36" s="11" t="s">
        <v>13</v>
      </c>
      <c r="W36" s="18" t="s">
        <v>13</v>
      </c>
      <c r="X36" s="20" t="s">
        <v>13</v>
      </c>
      <c r="Y36" s="44">
        <v>1</v>
      </c>
      <c r="Z36" s="15" t="s">
        <v>13</v>
      </c>
      <c r="AA36" s="10" t="s">
        <v>13</v>
      </c>
      <c r="AB36" s="11" t="s">
        <v>13</v>
      </c>
      <c r="AC36" s="18" t="s">
        <v>13</v>
      </c>
      <c r="AD36" s="20" t="s">
        <v>13</v>
      </c>
      <c r="AE36" s="44"/>
      <c r="AF36" s="15" t="s">
        <v>13</v>
      </c>
      <c r="AG36" s="10" t="s">
        <v>13</v>
      </c>
      <c r="AH36" s="11" t="s">
        <v>13</v>
      </c>
      <c r="AI36" s="18" t="s">
        <v>13</v>
      </c>
      <c r="AJ36" s="20" t="s">
        <v>13</v>
      </c>
      <c r="AK36" s="44">
        <v>1</v>
      </c>
      <c r="AL36" s="15" t="s">
        <v>13</v>
      </c>
      <c r="AM36" s="10" t="s">
        <v>13</v>
      </c>
      <c r="AN36" s="11" t="s">
        <v>13</v>
      </c>
      <c r="AO36" s="18" t="s">
        <v>13</v>
      </c>
      <c r="AP36" s="20" t="s">
        <v>13</v>
      </c>
      <c r="AQ36" s="44">
        <v>1</v>
      </c>
      <c r="AR36" s="9" t="str">
        <f t="shared" si="6"/>
        <v>-</v>
      </c>
      <c r="AS36" s="10" t="str">
        <f t="shared" si="6"/>
        <v>-</v>
      </c>
      <c r="AT36" s="6" t="str">
        <f t="shared" si="6"/>
        <v>-</v>
      </c>
      <c r="AU36" s="7" t="str">
        <f t="shared" si="6"/>
        <v>-</v>
      </c>
      <c r="AV36" s="8" t="str">
        <f t="shared" si="6"/>
        <v>-</v>
      </c>
      <c r="AW36" s="33" t="e">
        <f t="shared" si="7"/>
        <v>#DIV/0!</v>
      </c>
      <c r="AX36" s="49" t="e">
        <f t="shared" si="12"/>
        <v>#DIV/0!</v>
      </c>
      <c r="AY36">
        <f t="shared" si="8"/>
        <v>68</v>
      </c>
      <c r="AZ36">
        <f t="shared" si="8"/>
        <v>68</v>
      </c>
      <c r="BA36">
        <f t="shared" si="8"/>
        <v>68</v>
      </c>
      <c r="BB36">
        <f t="shared" si="8"/>
        <v>68</v>
      </c>
      <c r="BC36">
        <f t="shared" si="8"/>
        <v>68</v>
      </c>
      <c r="BD36">
        <f t="shared" si="13"/>
        <v>68</v>
      </c>
      <c r="BE36">
        <f t="shared" si="13"/>
        <v>68</v>
      </c>
      <c r="BF36">
        <f t="shared" si="13"/>
        <v>68</v>
      </c>
      <c r="BG36">
        <f t="shared" si="13"/>
        <v>68</v>
      </c>
      <c r="BH36">
        <f t="shared" si="13"/>
        <v>68</v>
      </c>
      <c r="BI36" t="str">
        <f t="shared" si="14"/>
        <v>D</v>
      </c>
      <c r="BJ36" t="str">
        <f t="shared" si="14"/>
        <v>D</v>
      </c>
      <c r="BK36" t="str">
        <f t="shared" si="14"/>
        <v>D</v>
      </c>
      <c r="BL36" t="str">
        <f t="shared" si="14"/>
        <v>D</v>
      </c>
      <c r="BM36" t="str">
        <f t="shared" si="14"/>
        <v>D</v>
      </c>
      <c r="BN36">
        <f t="shared" si="11"/>
        <v>0</v>
      </c>
      <c r="BO36">
        <f t="shared" si="11"/>
        <v>0</v>
      </c>
      <c r="BP36">
        <f t="shared" si="11"/>
        <v>0</v>
      </c>
      <c r="BQ36">
        <f t="shared" si="11"/>
        <v>0</v>
      </c>
      <c r="BR36">
        <f t="shared" si="11"/>
        <v>0</v>
      </c>
    </row>
    <row r="37" spans="1:70" ht="16">
      <c r="A37" s="31"/>
      <c r="B37" s="15" t="s">
        <v>13</v>
      </c>
      <c r="C37" s="10" t="s">
        <v>13</v>
      </c>
      <c r="D37" s="11" t="s">
        <v>13</v>
      </c>
      <c r="E37" s="18" t="s">
        <v>13</v>
      </c>
      <c r="F37" s="20" t="s">
        <v>13</v>
      </c>
      <c r="G37" s="44">
        <v>1</v>
      </c>
      <c r="H37" s="15" t="s">
        <v>13</v>
      </c>
      <c r="I37" s="10" t="s">
        <v>13</v>
      </c>
      <c r="J37" s="11" t="s">
        <v>13</v>
      </c>
      <c r="K37" s="18" t="s">
        <v>13</v>
      </c>
      <c r="L37" s="20" t="s">
        <v>13</v>
      </c>
      <c r="M37" s="44">
        <v>1</v>
      </c>
      <c r="N37" s="15" t="s">
        <v>13</v>
      </c>
      <c r="O37" s="10" t="s">
        <v>13</v>
      </c>
      <c r="P37" s="11" t="s">
        <v>13</v>
      </c>
      <c r="Q37" s="18" t="s">
        <v>13</v>
      </c>
      <c r="R37" s="20" t="s">
        <v>13</v>
      </c>
      <c r="S37" s="44">
        <v>1</v>
      </c>
      <c r="T37" s="15" t="s">
        <v>13</v>
      </c>
      <c r="U37" s="10" t="s">
        <v>13</v>
      </c>
      <c r="V37" s="11" t="s">
        <v>13</v>
      </c>
      <c r="W37" s="18" t="s">
        <v>13</v>
      </c>
      <c r="X37" s="20" t="s">
        <v>13</v>
      </c>
      <c r="Y37" s="44">
        <v>1</v>
      </c>
      <c r="Z37" s="15" t="s">
        <v>13</v>
      </c>
      <c r="AA37" s="10" t="s">
        <v>13</v>
      </c>
      <c r="AB37" s="11" t="s">
        <v>13</v>
      </c>
      <c r="AC37" s="18" t="s">
        <v>13</v>
      </c>
      <c r="AD37" s="20" t="s">
        <v>13</v>
      </c>
      <c r="AE37" s="44"/>
      <c r="AF37" s="15" t="s">
        <v>13</v>
      </c>
      <c r="AG37" s="10" t="s">
        <v>13</v>
      </c>
      <c r="AH37" s="11" t="s">
        <v>13</v>
      </c>
      <c r="AI37" s="18" t="s">
        <v>13</v>
      </c>
      <c r="AJ37" s="20" t="s">
        <v>13</v>
      </c>
      <c r="AK37" s="44">
        <v>1</v>
      </c>
      <c r="AL37" s="15" t="s">
        <v>13</v>
      </c>
      <c r="AM37" s="10" t="s">
        <v>13</v>
      </c>
      <c r="AN37" s="11" t="s">
        <v>13</v>
      </c>
      <c r="AO37" s="18" t="s">
        <v>13</v>
      </c>
      <c r="AP37" s="20" t="s">
        <v>13</v>
      </c>
      <c r="AQ37" s="44">
        <v>1</v>
      </c>
      <c r="AR37" s="9" t="str">
        <f t="shared" si="6"/>
        <v>-</v>
      </c>
      <c r="AS37" s="10" t="str">
        <f t="shared" si="6"/>
        <v>-</v>
      </c>
      <c r="AT37" s="6" t="str">
        <f t="shared" si="6"/>
        <v>-</v>
      </c>
      <c r="AU37" s="7" t="str">
        <f t="shared" si="6"/>
        <v>-</v>
      </c>
      <c r="AV37" s="8" t="str">
        <f t="shared" si="6"/>
        <v>-</v>
      </c>
      <c r="AW37" s="33" t="e">
        <f t="shared" si="7"/>
        <v>#DIV/0!</v>
      </c>
      <c r="AX37" s="49" t="e">
        <f t="shared" si="12"/>
        <v>#DIV/0!</v>
      </c>
      <c r="AY37">
        <f t="shared" si="8"/>
        <v>68</v>
      </c>
      <c r="AZ37">
        <f t="shared" si="8"/>
        <v>68</v>
      </c>
      <c r="BA37">
        <f t="shared" si="8"/>
        <v>68</v>
      </c>
      <c r="BB37">
        <f t="shared" si="8"/>
        <v>68</v>
      </c>
      <c r="BC37">
        <f t="shared" si="8"/>
        <v>68</v>
      </c>
      <c r="BD37">
        <f t="shared" si="13"/>
        <v>68</v>
      </c>
      <c r="BE37">
        <f t="shared" si="13"/>
        <v>68</v>
      </c>
      <c r="BF37">
        <f t="shared" si="13"/>
        <v>68</v>
      </c>
      <c r="BG37">
        <f t="shared" si="13"/>
        <v>68</v>
      </c>
      <c r="BH37">
        <f t="shared" si="13"/>
        <v>68</v>
      </c>
      <c r="BI37" t="str">
        <f t="shared" si="14"/>
        <v>D</v>
      </c>
      <c r="BJ37" t="str">
        <f t="shared" si="14"/>
        <v>D</v>
      </c>
      <c r="BK37" t="str">
        <f t="shared" si="14"/>
        <v>D</v>
      </c>
      <c r="BL37" t="str">
        <f t="shared" si="14"/>
        <v>D</v>
      </c>
      <c r="BM37" t="str">
        <f t="shared" si="14"/>
        <v>D</v>
      </c>
      <c r="BN37">
        <f t="shared" si="11"/>
        <v>0</v>
      </c>
      <c r="BO37">
        <f t="shared" si="11"/>
        <v>0</v>
      </c>
      <c r="BP37">
        <f t="shared" si="11"/>
        <v>0</v>
      </c>
      <c r="BQ37">
        <f t="shared" si="11"/>
        <v>0</v>
      </c>
      <c r="BR37">
        <f t="shared" si="11"/>
        <v>0</v>
      </c>
    </row>
    <row r="38" spans="1:70" ht="16">
      <c r="A38" s="31"/>
      <c r="B38" s="15" t="s">
        <v>13</v>
      </c>
      <c r="C38" s="10" t="s">
        <v>13</v>
      </c>
      <c r="D38" s="11" t="s">
        <v>13</v>
      </c>
      <c r="E38" s="18" t="s">
        <v>13</v>
      </c>
      <c r="F38" s="20" t="s">
        <v>13</v>
      </c>
      <c r="G38" s="44">
        <v>1</v>
      </c>
      <c r="H38" s="15" t="s">
        <v>13</v>
      </c>
      <c r="I38" s="10" t="s">
        <v>13</v>
      </c>
      <c r="J38" s="11" t="s">
        <v>13</v>
      </c>
      <c r="K38" s="18" t="s">
        <v>13</v>
      </c>
      <c r="L38" s="20" t="s">
        <v>13</v>
      </c>
      <c r="M38" s="44">
        <v>1</v>
      </c>
      <c r="N38" s="15" t="s">
        <v>13</v>
      </c>
      <c r="O38" s="10" t="s">
        <v>13</v>
      </c>
      <c r="P38" s="11" t="s">
        <v>13</v>
      </c>
      <c r="Q38" s="18" t="s">
        <v>13</v>
      </c>
      <c r="R38" s="20" t="s">
        <v>13</v>
      </c>
      <c r="S38" s="44">
        <v>1</v>
      </c>
      <c r="T38" s="15" t="s">
        <v>13</v>
      </c>
      <c r="U38" s="10" t="s">
        <v>13</v>
      </c>
      <c r="V38" s="11" t="s">
        <v>13</v>
      </c>
      <c r="W38" s="18" t="s">
        <v>13</v>
      </c>
      <c r="X38" s="20" t="s">
        <v>13</v>
      </c>
      <c r="Y38" s="44">
        <v>1</v>
      </c>
      <c r="Z38" s="15" t="s">
        <v>13</v>
      </c>
      <c r="AA38" s="10" t="s">
        <v>13</v>
      </c>
      <c r="AB38" s="11" t="s">
        <v>13</v>
      </c>
      <c r="AC38" s="18" t="s">
        <v>13</v>
      </c>
      <c r="AD38" s="20" t="s">
        <v>13</v>
      </c>
      <c r="AE38" s="44"/>
      <c r="AF38" s="15" t="s">
        <v>13</v>
      </c>
      <c r="AG38" s="10" t="s">
        <v>13</v>
      </c>
      <c r="AH38" s="11" t="s">
        <v>13</v>
      </c>
      <c r="AI38" s="18" t="s">
        <v>13</v>
      </c>
      <c r="AJ38" s="20" t="s">
        <v>13</v>
      </c>
      <c r="AK38" s="44">
        <v>1</v>
      </c>
      <c r="AL38" s="15" t="s">
        <v>13</v>
      </c>
      <c r="AM38" s="10" t="s">
        <v>13</v>
      </c>
      <c r="AN38" s="11" t="s">
        <v>13</v>
      </c>
      <c r="AO38" s="18" t="s">
        <v>13</v>
      </c>
      <c r="AP38" s="20" t="s">
        <v>13</v>
      </c>
      <c r="AQ38" s="44">
        <v>1</v>
      </c>
      <c r="AR38" s="9" t="str">
        <f t="shared" si="6"/>
        <v>-</v>
      </c>
      <c r="AS38" s="10" t="str">
        <f t="shared" si="6"/>
        <v>-</v>
      </c>
      <c r="AT38" s="6" t="str">
        <f t="shared" si="6"/>
        <v>-</v>
      </c>
      <c r="AU38" s="7" t="str">
        <f t="shared" si="6"/>
        <v>-</v>
      </c>
      <c r="AV38" s="8" t="str">
        <f t="shared" si="6"/>
        <v>-</v>
      </c>
      <c r="AW38" s="33" t="e">
        <f t="shared" si="7"/>
        <v>#DIV/0!</v>
      </c>
      <c r="AX38" s="49" t="e">
        <f t="shared" si="12"/>
        <v>#DIV/0!</v>
      </c>
      <c r="AY38">
        <f t="shared" si="8"/>
        <v>68</v>
      </c>
      <c r="AZ38">
        <f t="shared" si="8"/>
        <v>68</v>
      </c>
      <c r="BA38">
        <f t="shared" si="8"/>
        <v>68</v>
      </c>
      <c r="BB38">
        <f t="shared" si="8"/>
        <v>68</v>
      </c>
      <c r="BC38">
        <f t="shared" si="8"/>
        <v>68</v>
      </c>
      <c r="BD38">
        <f t="shared" si="13"/>
        <v>68</v>
      </c>
      <c r="BE38">
        <f t="shared" si="13"/>
        <v>68</v>
      </c>
      <c r="BF38">
        <f t="shared" si="13"/>
        <v>68</v>
      </c>
      <c r="BG38">
        <f t="shared" si="13"/>
        <v>68</v>
      </c>
      <c r="BH38">
        <f t="shared" si="13"/>
        <v>68</v>
      </c>
      <c r="BI38" t="str">
        <f t="shared" si="14"/>
        <v>D</v>
      </c>
      <c r="BJ38" t="str">
        <f t="shared" si="14"/>
        <v>D</v>
      </c>
      <c r="BK38" t="str">
        <f t="shared" si="14"/>
        <v>D</v>
      </c>
      <c r="BL38" t="str">
        <f t="shared" si="14"/>
        <v>D</v>
      </c>
      <c r="BM38" t="str">
        <f t="shared" si="14"/>
        <v>D</v>
      </c>
      <c r="BN38">
        <f t="shared" si="11"/>
        <v>0</v>
      </c>
      <c r="BO38">
        <f t="shared" si="11"/>
        <v>0</v>
      </c>
      <c r="BP38">
        <f t="shared" si="11"/>
        <v>0</v>
      </c>
      <c r="BQ38">
        <f t="shared" si="11"/>
        <v>0</v>
      </c>
      <c r="BR38">
        <f t="shared" si="11"/>
        <v>0</v>
      </c>
    </row>
    <row r="39" spans="1:70" ht="16">
      <c r="A39" s="31"/>
      <c r="B39" s="15" t="s">
        <v>13</v>
      </c>
      <c r="C39" s="10" t="s">
        <v>13</v>
      </c>
      <c r="D39" s="11" t="s">
        <v>13</v>
      </c>
      <c r="E39" s="18" t="s">
        <v>13</v>
      </c>
      <c r="F39" s="20" t="s">
        <v>13</v>
      </c>
      <c r="G39" s="44">
        <v>1</v>
      </c>
      <c r="H39" s="15" t="s">
        <v>13</v>
      </c>
      <c r="I39" s="10" t="s">
        <v>13</v>
      </c>
      <c r="J39" s="11" t="s">
        <v>13</v>
      </c>
      <c r="K39" s="18" t="s">
        <v>13</v>
      </c>
      <c r="L39" s="20" t="s">
        <v>13</v>
      </c>
      <c r="M39" s="44">
        <v>1</v>
      </c>
      <c r="N39" s="15" t="s">
        <v>13</v>
      </c>
      <c r="O39" s="10" t="s">
        <v>13</v>
      </c>
      <c r="P39" s="11" t="s">
        <v>13</v>
      </c>
      <c r="Q39" s="18" t="s">
        <v>13</v>
      </c>
      <c r="R39" s="20" t="s">
        <v>13</v>
      </c>
      <c r="S39" s="44">
        <v>1</v>
      </c>
      <c r="T39" s="15" t="s">
        <v>13</v>
      </c>
      <c r="U39" s="10" t="s">
        <v>13</v>
      </c>
      <c r="V39" s="11" t="s">
        <v>13</v>
      </c>
      <c r="W39" s="18" t="s">
        <v>13</v>
      </c>
      <c r="X39" s="20" t="s">
        <v>13</v>
      </c>
      <c r="Y39" s="44">
        <v>1</v>
      </c>
      <c r="Z39" s="15" t="s">
        <v>13</v>
      </c>
      <c r="AA39" s="10" t="s">
        <v>13</v>
      </c>
      <c r="AB39" s="11" t="s">
        <v>13</v>
      </c>
      <c r="AC39" s="18" t="s">
        <v>13</v>
      </c>
      <c r="AD39" s="20" t="s">
        <v>13</v>
      </c>
      <c r="AE39" s="44"/>
      <c r="AF39" s="15" t="s">
        <v>13</v>
      </c>
      <c r="AG39" s="10" t="s">
        <v>13</v>
      </c>
      <c r="AH39" s="11" t="s">
        <v>13</v>
      </c>
      <c r="AI39" s="18" t="s">
        <v>13</v>
      </c>
      <c r="AJ39" s="20" t="s">
        <v>13</v>
      </c>
      <c r="AK39" s="44">
        <v>1</v>
      </c>
      <c r="AL39" s="15" t="s">
        <v>13</v>
      </c>
      <c r="AM39" s="10" t="s">
        <v>13</v>
      </c>
      <c r="AN39" s="11" t="s">
        <v>13</v>
      </c>
      <c r="AO39" s="18" t="s">
        <v>13</v>
      </c>
      <c r="AP39" s="20" t="s">
        <v>13</v>
      </c>
      <c r="AQ39" s="44">
        <v>1</v>
      </c>
      <c r="AR39" s="9" t="str">
        <f t="shared" si="6"/>
        <v>-</v>
      </c>
      <c r="AS39" s="10" t="str">
        <f t="shared" si="6"/>
        <v>-</v>
      </c>
      <c r="AT39" s="6" t="str">
        <f t="shared" si="6"/>
        <v>-</v>
      </c>
      <c r="AU39" s="7" t="str">
        <f t="shared" si="6"/>
        <v>-</v>
      </c>
      <c r="AV39" s="8" t="str">
        <f t="shared" si="6"/>
        <v>-</v>
      </c>
      <c r="AW39" s="33" t="e">
        <f t="shared" si="7"/>
        <v>#DIV/0!</v>
      </c>
      <c r="AX39" s="49" t="e">
        <f t="shared" si="12"/>
        <v>#DIV/0!</v>
      </c>
      <c r="AY39">
        <f t="shared" si="8"/>
        <v>68</v>
      </c>
      <c r="AZ39">
        <f t="shared" si="8"/>
        <v>68</v>
      </c>
      <c r="BA39">
        <f t="shared" si="8"/>
        <v>68</v>
      </c>
      <c r="BB39">
        <f t="shared" si="8"/>
        <v>68</v>
      </c>
      <c r="BC39">
        <f t="shared" si="8"/>
        <v>68</v>
      </c>
      <c r="BD39">
        <f t="shared" si="13"/>
        <v>68</v>
      </c>
      <c r="BE39">
        <f t="shared" si="13"/>
        <v>68</v>
      </c>
      <c r="BF39">
        <f t="shared" si="13"/>
        <v>68</v>
      </c>
      <c r="BG39">
        <f t="shared" si="13"/>
        <v>68</v>
      </c>
      <c r="BH39">
        <f t="shared" si="13"/>
        <v>68</v>
      </c>
      <c r="BI39" t="str">
        <f t="shared" si="14"/>
        <v>D</v>
      </c>
      <c r="BJ39" t="str">
        <f t="shared" si="14"/>
        <v>D</v>
      </c>
      <c r="BK39" t="str">
        <f t="shared" si="14"/>
        <v>D</v>
      </c>
      <c r="BL39" t="str">
        <f t="shared" si="14"/>
        <v>D</v>
      </c>
      <c r="BM39" t="str">
        <f t="shared" si="14"/>
        <v>D</v>
      </c>
      <c r="BN39">
        <f t="shared" si="11"/>
        <v>0</v>
      </c>
      <c r="BO39">
        <f t="shared" si="11"/>
        <v>0</v>
      </c>
      <c r="BP39">
        <f t="shared" si="11"/>
        <v>0</v>
      </c>
      <c r="BQ39">
        <f t="shared" si="11"/>
        <v>0</v>
      </c>
      <c r="BR39">
        <f t="shared" si="11"/>
        <v>0</v>
      </c>
    </row>
    <row r="40" spans="1:70" ht="1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70" ht="16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:70" ht="16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:70" ht="16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70" ht="16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70" ht="16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70" ht="16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70" ht="16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70" ht="16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customFormat="1" ht="16"/>
    <row r="50" customFormat="1" ht="16"/>
    <row r="51" customFormat="1" ht="16"/>
    <row r="52" customFormat="1" ht="16"/>
    <row r="53" customFormat="1" ht="16"/>
    <row r="54" customFormat="1" ht="16"/>
    <row r="55" customFormat="1" ht="16"/>
    <row r="56" customFormat="1" ht="16"/>
    <row r="57" customFormat="1" ht="16"/>
    <row r="58" customFormat="1" ht="16"/>
    <row r="59" customFormat="1" ht="16"/>
    <row r="60" customFormat="1" ht="16"/>
    <row r="61" customFormat="1" ht="16"/>
    <row r="62" customFormat="1" ht="16"/>
    <row r="63" customFormat="1" ht="16"/>
    <row r="64" customFormat="1" ht="16"/>
    <row r="65" customFormat="1" ht="16"/>
    <row r="66" customFormat="1" ht="16"/>
    <row r="67" customFormat="1" ht="16"/>
    <row r="68" customFormat="1" ht="16"/>
    <row r="69" customFormat="1" ht="16"/>
    <row r="70" customFormat="1" ht="16"/>
    <row r="71" customFormat="1" ht="16"/>
    <row r="72" customFormat="1" ht="16"/>
    <row r="73" customFormat="1" ht="16"/>
    <row r="74" customFormat="1" ht="16"/>
    <row r="75" customFormat="1" ht="16"/>
    <row r="76" customFormat="1" ht="16"/>
    <row r="77" customFormat="1" ht="16"/>
    <row r="78" customFormat="1" ht="16"/>
    <row r="79" customFormat="1" ht="16"/>
    <row r="80" customFormat="1" ht="16"/>
    <row r="81" customFormat="1" ht="16"/>
    <row r="82" customFormat="1" ht="16"/>
    <row r="83" customFormat="1" ht="16"/>
    <row r="84" customFormat="1" ht="16"/>
    <row r="85" customFormat="1" ht="16"/>
    <row r="86" customFormat="1" ht="16"/>
    <row r="87" customFormat="1" ht="16"/>
    <row r="88" customFormat="1" ht="16"/>
    <row r="89" customFormat="1" ht="16"/>
    <row r="90" customFormat="1" ht="16"/>
    <row r="91" customFormat="1" ht="16"/>
    <row r="92" customFormat="1" ht="16"/>
    <row r="93" customFormat="1" ht="16"/>
    <row r="94" customFormat="1" ht="16"/>
    <row r="95" customFormat="1" ht="16"/>
    <row r="96" customFormat="1" ht="16"/>
    <row r="97" customFormat="1" ht="16"/>
    <row r="98" customFormat="1" ht="16"/>
    <row r="99" customFormat="1" ht="16"/>
    <row r="100" customFormat="1" ht="16"/>
    <row r="101" customFormat="1" ht="16"/>
    <row r="102" customFormat="1" ht="16"/>
    <row r="103" customFormat="1" ht="16"/>
    <row r="104" customFormat="1" ht="16"/>
    <row r="105" customFormat="1" ht="16"/>
    <row r="106" customFormat="1" ht="16"/>
    <row r="107" customFormat="1" ht="16"/>
    <row r="108" customFormat="1" ht="16"/>
    <row r="109" customFormat="1" ht="16"/>
    <row r="110" customFormat="1" ht="16"/>
    <row r="111" customFormat="1" ht="16"/>
    <row r="112" customFormat="1" ht="16"/>
    <row r="113" customFormat="1" ht="16"/>
    <row r="114" customFormat="1" ht="16"/>
    <row r="115" customFormat="1" ht="16"/>
    <row r="116" customFormat="1" ht="16"/>
    <row r="117" customFormat="1" ht="16"/>
    <row r="118" customFormat="1" ht="16"/>
    <row r="119" customFormat="1" ht="16"/>
    <row r="120" customFormat="1" ht="16"/>
  </sheetData>
  <mergeCells count="8">
    <mergeCell ref="AL3:AP3"/>
    <mergeCell ref="AR3:AV3"/>
    <mergeCell ref="B3:F3"/>
    <mergeCell ref="H3:L3"/>
    <mergeCell ref="N3:R3"/>
    <mergeCell ref="T3:X3"/>
    <mergeCell ref="Z3:AD3"/>
    <mergeCell ref="AF3:AJ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"/>
  <sheetViews>
    <sheetView workbookViewId="0">
      <selection activeCell="G29" sqref="G29"/>
    </sheetView>
  </sheetViews>
  <sheetFormatPr baseColWidth="10" defaultRowHeight="16"/>
  <sheetData>
    <row r="1" spans="1:30">
      <c r="A1" s="83" t="s">
        <v>7</v>
      </c>
      <c r="B1" s="84"/>
      <c r="C1" s="84"/>
      <c r="D1" s="84"/>
      <c r="E1" s="85"/>
      <c r="F1" s="83" t="s">
        <v>8</v>
      </c>
      <c r="G1" s="84"/>
      <c r="H1" s="84"/>
      <c r="I1" s="84"/>
      <c r="J1" s="85"/>
      <c r="K1" s="83" t="s">
        <v>9</v>
      </c>
      <c r="L1" s="84"/>
      <c r="M1" s="84"/>
      <c r="N1" s="84"/>
      <c r="O1" s="85"/>
      <c r="P1" s="83" t="s">
        <v>10</v>
      </c>
      <c r="Q1" s="84"/>
      <c r="R1" s="84"/>
      <c r="S1" s="84"/>
      <c r="T1" s="85"/>
      <c r="U1" s="83" t="s">
        <v>11</v>
      </c>
      <c r="V1" s="84"/>
      <c r="W1" s="84"/>
      <c r="X1" s="84"/>
      <c r="Y1" s="85"/>
      <c r="Z1" s="83" t="s">
        <v>12</v>
      </c>
      <c r="AA1" s="84"/>
      <c r="AB1" s="84"/>
      <c r="AC1" s="84"/>
      <c r="AD1" s="85"/>
    </row>
    <row r="2" spans="1:30" s="24" customFormat="1">
      <c r="A2" s="22" t="s">
        <v>0</v>
      </c>
      <c r="B2" s="23" t="s">
        <v>1</v>
      </c>
      <c r="C2" s="23" t="s">
        <v>2</v>
      </c>
      <c r="D2" s="23" t="s">
        <v>3</v>
      </c>
      <c r="E2" s="27" t="s">
        <v>4</v>
      </c>
      <c r="F2" s="22" t="s">
        <v>0</v>
      </c>
      <c r="G2" s="23" t="s">
        <v>1</v>
      </c>
      <c r="H2" s="23" t="s">
        <v>2</v>
      </c>
      <c r="I2" s="23" t="s">
        <v>3</v>
      </c>
      <c r="J2" s="23" t="s">
        <v>4</v>
      </c>
      <c r="K2" s="23" t="s">
        <v>0</v>
      </c>
      <c r="L2" s="23" t="s">
        <v>1</v>
      </c>
      <c r="M2" s="23" t="s">
        <v>2</v>
      </c>
      <c r="N2" s="23" t="s">
        <v>3</v>
      </c>
      <c r="O2" s="22" t="s">
        <v>4</v>
      </c>
      <c r="P2" s="23" t="s">
        <v>0</v>
      </c>
      <c r="Q2" s="23" t="s">
        <v>1</v>
      </c>
      <c r="R2" s="23" t="s">
        <v>2</v>
      </c>
      <c r="S2" s="23" t="s">
        <v>3</v>
      </c>
      <c r="T2" s="22" t="s">
        <v>4</v>
      </c>
      <c r="U2" s="26" t="s">
        <v>0</v>
      </c>
      <c r="V2" s="26" t="s">
        <v>1</v>
      </c>
      <c r="W2" s="26" t="s">
        <v>2</v>
      </c>
      <c r="X2" s="26" t="s">
        <v>3</v>
      </c>
      <c r="Y2" s="26" t="s">
        <v>4</v>
      </c>
      <c r="Z2" s="26" t="s">
        <v>0</v>
      </c>
      <c r="AA2" s="26" t="s">
        <v>1</v>
      </c>
      <c r="AB2" s="26" t="s">
        <v>2</v>
      </c>
      <c r="AC2" s="26" t="s">
        <v>3</v>
      </c>
      <c r="AD2" s="26" t="s">
        <v>4</v>
      </c>
    </row>
    <row r="3" spans="1:30" s="24" customFormat="1">
      <c r="A3" s="25"/>
      <c r="B3" s="22"/>
      <c r="C3" s="22"/>
      <c r="D3" s="22"/>
      <c r="E3" s="28"/>
      <c r="F3" s="29"/>
      <c r="G3" s="29"/>
      <c r="H3" s="29"/>
      <c r="I3" s="29"/>
      <c r="J3" s="29"/>
      <c r="K3" s="26"/>
      <c r="L3" s="26"/>
      <c r="M3" s="26"/>
      <c r="N3" s="26"/>
      <c r="O3" s="29"/>
      <c r="P3" s="26"/>
      <c r="Q3" s="26"/>
      <c r="R3" s="26"/>
      <c r="S3" s="26"/>
      <c r="T3" s="29"/>
      <c r="U3" s="26"/>
      <c r="V3" s="26"/>
      <c r="W3" s="26"/>
      <c r="X3" s="26"/>
      <c r="Y3" s="26"/>
      <c r="Z3" s="26"/>
      <c r="AA3" s="26"/>
      <c r="AB3" s="26"/>
      <c r="AC3" s="26"/>
      <c r="AD3" s="26"/>
    </row>
  </sheetData>
  <mergeCells count="6">
    <mergeCell ref="Z1:AD1"/>
    <mergeCell ref="A1:E1"/>
    <mergeCell ref="F1:J1"/>
    <mergeCell ref="K1:O1"/>
    <mergeCell ref="P1:T1"/>
    <mergeCell ref="U1:Y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41"/>
  <sheetViews>
    <sheetView zoomScale="85" zoomScaleNormal="85" zoomScalePageLayoutView="85" workbookViewId="0">
      <pane xSplit="1" ySplit="4" topLeftCell="B5" activePane="bottomRight" state="frozenSplit"/>
      <selection pane="topRight" activeCell="C1" sqref="C1"/>
      <selection pane="bottomLeft" activeCell="A14" sqref="A14"/>
      <selection pane="bottomRight" activeCell="G6" sqref="G6"/>
    </sheetView>
  </sheetViews>
  <sheetFormatPr baseColWidth="10" defaultRowHeight="16"/>
  <cols>
    <col min="1" max="1" width="22.5" customWidth="1"/>
    <col min="2" max="6" width="10.83203125" style="13"/>
    <col min="7" max="7" width="10.83203125" style="72" customWidth="1"/>
    <col min="8" max="8" width="10.83203125" style="72"/>
    <col min="9" max="9" width="10.83203125" style="81"/>
    <col min="10" max="10" width="21.5" style="73" customWidth="1"/>
    <col min="11" max="15" width="10.83203125" style="13"/>
    <col min="16" max="17" width="10.83203125" style="72"/>
    <col min="18" max="18" width="10.83203125" style="81"/>
    <col min="19" max="19" width="21.5" style="73" customWidth="1"/>
    <col min="20" max="20" width="10.83203125" style="13"/>
    <col min="21" max="24" width="10.83203125" style="74"/>
    <col min="25" max="25" width="10.83203125" style="13"/>
    <col min="26" max="26" width="10.83203125" style="72"/>
    <col min="27" max="27" width="10.83203125" style="81"/>
    <col min="28" max="28" width="21.5" style="73" customWidth="1"/>
    <col min="30" max="30" width="12" customWidth="1"/>
  </cols>
  <sheetData>
    <row r="1" spans="1:32">
      <c r="A1" s="1"/>
      <c r="B1" s="2"/>
      <c r="C1" s="2"/>
      <c r="D1" s="2"/>
      <c r="E1" s="2"/>
      <c r="F1" s="2"/>
      <c r="G1" s="50"/>
      <c r="H1" s="50"/>
      <c r="I1" s="77"/>
      <c r="J1" s="51"/>
      <c r="K1" s="2"/>
      <c r="L1" s="2"/>
      <c r="M1" s="2"/>
      <c r="N1" s="2"/>
      <c r="O1" s="2"/>
      <c r="P1" s="50"/>
      <c r="Q1" s="50"/>
      <c r="R1" s="77"/>
      <c r="S1" s="51"/>
      <c r="T1" s="2"/>
      <c r="U1" s="52"/>
      <c r="V1" s="52"/>
      <c r="W1" s="52"/>
      <c r="X1" s="52"/>
      <c r="Y1" s="2"/>
      <c r="Z1" s="50"/>
      <c r="AA1" s="77"/>
      <c r="AB1" s="51"/>
    </row>
    <row r="2" spans="1:32">
      <c r="A2" s="1"/>
      <c r="B2" s="2"/>
      <c r="C2" s="2"/>
      <c r="D2" s="2"/>
      <c r="E2" s="2"/>
      <c r="F2" s="2"/>
      <c r="G2" s="50"/>
      <c r="H2" s="50"/>
      <c r="I2" s="77"/>
      <c r="J2" s="51"/>
      <c r="K2" s="2"/>
      <c r="L2" s="2"/>
      <c r="M2" s="2"/>
      <c r="N2" s="2"/>
      <c r="O2" s="2"/>
      <c r="P2" s="50"/>
      <c r="Q2" s="50"/>
      <c r="R2" s="77"/>
      <c r="S2" s="51"/>
      <c r="T2" s="2"/>
      <c r="U2" s="52"/>
      <c r="V2" s="52"/>
      <c r="W2" s="52"/>
      <c r="X2" s="52"/>
      <c r="Y2" s="2"/>
      <c r="Z2" s="50"/>
      <c r="AA2" s="77"/>
      <c r="AB2" s="51"/>
      <c r="AC2" t="s">
        <v>15</v>
      </c>
      <c r="AD2" t="s">
        <v>16</v>
      </c>
      <c r="AF2" t="s">
        <v>16</v>
      </c>
    </row>
    <row r="3" spans="1:32">
      <c r="A3" s="1"/>
      <c r="B3" s="83" t="s">
        <v>26</v>
      </c>
      <c r="C3" s="84"/>
      <c r="D3" s="84"/>
      <c r="E3" s="84"/>
      <c r="F3" s="85"/>
      <c r="G3" s="53"/>
      <c r="H3" s="53" t="s">
        <v>27</v>
      </c>
      <c r="I3" s="78">
        <v>0</v>
      </c>
      <c r="J3" s="54"/>
      <c r="K3" s="83" t="s">
        <v>17</v>
      </c>
      <c r="L3" s="84"/>
      <c r="M3" s="84"/>
      <c r="N3" s="84"/>
      <c r="O3" s="85"/>
      <c r="P3" s="53"/>
      <c r="Q3" s="53" t="s">
        <v>28</v>
      </c>
      <c r="R3" s="78">
        <v>0</v>
      </c>
      <c r="S3" s="54"/>
      <c r="T3" s="83" t="s">
        <v>18</v>
      </c>
      <c r="U3" s="84"/>
      <c r="V3" s="84"/>
      <c r="W3" s="84"/>
      <c r="X3" s="85"/>
      <c r="Y3" s="82"/>
      <c r="Z3" s="53" t="s">
        <v>27</v>
      </c>
      <c r="AA3" s="78">
        <v>0</v>
      </c>
      <c r="AB3" s="76"/>
      <c r="AD3" t="s">
        <v>29</v>
      </c>
    </row>
    <row r="4" spans="1:32" ht="51">
      <c r="A4" s="1"/>
      <c r="B4" s="4" t="s">
        <v>0</v>
      </c>
      <c r="C4" s="5" t="s">
        <v>1</v>
      </c>
      <c r="D4" s="6" t="s">
        <v>2</v>
      </c>
      <c r="E4" s="7" t="s">
        <v>3</v>
      </c>
      <c r="F4" s="46" t="s">
        <v>4</v>
      </c>
      <c r="G4" s="55" t="s">
        <v>6</v>
      </c>
      <c r="H4" s="56" t="s">
        <v>19</v>
      </c>
      <c r="I4" s="79" t="s">
        <v>30</v>
      </c>
      <c r="J4" s="57"/>
      <c r="K4" s="4" t="s">
        <v>0</v>
      </c>
      <c r="L4" s="5" t="s">
        <v>1</v>
      </c>
      <c r="M4" s="6" t="s">
        <v>2</v>
      </c>
      <c r="N4" s="7" t="s">
        <v>3</v>
      </c>
      <c r="O4" s="46" t="s">
        <v>4</v>
      </c>
      <c r="P4" s="55" t="s">
        <v>6</v>
      </c>
      <c r="Q4" s="56" t="s">
        <v>19</v>
      </c>
      <c r="R4" s="79" t="s">
        <v>30</v>
      </c>
      <c r="S4" s="57"/>
      <c r="T4" s="4" t="s">
        <v>0</v>
      </c>
      <c r="U4" s="58" t="s">
        <v>1</v>
      </c>
      <c r="V4" s="59" t="s">
        <v>2</v>
      </c>
      <c r="W4" s="60" t="s">
        <v>3</v>
      </c>
      <c r="X4" s="61" t="s">
        <v>4</v>
      </c>
      <c r="Y4" s="62" t="s">
        <v>6</v>
      </c>
      <c r="Z4" s="56" t="s">
        <v>19</v>
      </c>
      <c r="AA4" s="79" t="s">
        <v>30</v>
      </c>
      <c r="AB4" s="57"/>
    </row>
    <row r="5" spans="1:32">
      <c r="A5" s="75" t="s">
        <v>21</v>
      </c>
      <c r="B5" s="63">
        <v>0</v>
      </c>
      <c r="C5" s="63">
        <v>0</v>
      </c>
      <c r="D5" s="63">
        <v>0</v>
      </c>
      <c r="E5" s="63">
        <v>0</v>
      </c>
      <c r="F5" s="63">
        <v>0</v>
      </c>
      <c r="G5" s="64"/>
      <c r="H5" s="64" t="s">
        <v>31</v>
      </c>
      <c r="I5" s="80">
        <v>20</v>
      </c>
      <c r="J5" s="65"/>
      <c r="K5" s="63">
        <v>0</v>
      </c>
      <c r="L5" s="63">
        <v>0</v>
      </c>
      <c r="M5" s="63">
        <v>0</v>
      </c>
      <c r="N5" s="63">
        <v>0</v>
      </c>
      <c r="O5" s="63">
        <v>0</v>
      </c>
      <c r="P5" s="63"/>
      <c r="Q5" s="63" t="s">
        <v>31</v>
      </c>
      <c r="R5" s="80">
        <v>20</v>
      </c>
      <c r="S5" s="63"/>
      <c r="T5" s="63">
        <v>0</v>
      </c>
      <c r="U5" s="63">
        <v>0</v>
      </c>
      <c r="V5" s="63">
        <v>0</v>
      </c>
      <c r="W5" s="63">
        <v>0</v>
      </c>
      <c r="X5" s="63">
        <v>0</v>
      </c>
      <c r="Y5" s="63"/>
      <c r="Z5" s="64" t="s">
        <v>31</v>
      </c>
      <c r="AA5" s="80">
        <v>20</v>
      </c>
      <c r="AB5" s="65"/>
    </row>
    <row r="6" spans="1:32">
      <c r="A6" s="30"/>
      <c r="B6" s="15" t="s">
        <v>13</v>
      </c>
      <c r="C6" s="17" t="s">
        <v>13</v>
      </c>
      <c r="D6" s="66" t="s">
        <v>13</v>
      </c>
      <c r="E6" s="16" t="s">
        <v>13</v>
      </c>
      <c r="F6" s="67" t="s">
        <v>13</v>
      </c>
      <c r="G6" s="68">
        <f>IF(I6=0,"ABSENT",IF(I$3=0,0,((68-CODE(B6))*B$5+(68-CODE(C6))*C$5+(68-CODE(D6))*D$5+(68-CODE(E6))*E$5+(68-CODE(F6))*F$5)/(SUM(B$5:F$5)*3)*I$5))</f>
        <v>0</v>
      </c>
      <c r="H6" s="55">
        <f>IF(I6=0,"ABSENT",CEILING(G6,0.5))</f>
        <v>0</v>
      </c>
      <c r="I6" s="80">
        <v>1</v>
      </c>
      <c r="J6" s="69"/>
      <c r="K6" s="15" t="s">
        <v>13</v>
      </c>
      <c r="L6" s="17" t="s">
        <v>13</v>
      </c>
      <c r="M6" s="66" t="s">
        <v>13</v>
      </c>
      <c r="N6" s="16" t="s">
        <v>13</v>
      </c>
      <c r="O6" s="67" t="s">
        <v>13</v>
      </c>
      <c r="P6" s="68">
        <f>IF(R6=0,"ABSENT",IF(R$3=0,0,((68-CODE(K6))*K$5+(68-CODE(L6))*L$5+(68-CODE(M6))*M$5+(68-CODE(N6))*N$5+(68-CODE(O6))*O$5)/(SUM(K$5:O$5)*3)*R$5))</f>
        <v>0</v>
      </c>
      <c r="Q6" s="55">
        <f>IF(R6=0,"ABSENT",CEILING(P6,0.5))</f>
        <v>0</v>
      </c>
      <c r="R6" s="80">
        <v>1</v>
      </c>
      <c r="S6" s="69"/>
      <c r="T6" s="15" t="s">
        <v>13</v>
      </c>
      <c r="U6" s="17" t="s">
        <v>13</v>
      </c>
      <c r="V6" s="66" t="s">
        <v>13</v>
      </c>
      <c r="W6" s="16" t="s">
        <v>13</v>
      </c>
      <c r="X6" s="67" t="s">
        <v>13</v>
      </c>
      <c r="Y6" s="68">
        <f>IF(AA6=0,"ABSENT",IF(AA$3=0,0,((68-CODE(T6))*T$5+(68-CODE(U6))*U$5+(68-CODE(V6))*V$5+(68-CODE(W6))*W$5+(68-CODE(X6))*X$5)/(SUM(T$5:X$5)*3)*Z$5))</f>
        <v>0</v>
      </c>
      <c r="Z6" s="55">
        <f>IF(AA6=0,"ABSENT",CEILING(Y6,0.5))</f>
        <v>0</v>
      </c>
      <c r="AA6" s="80">
        <v>1</v>
      </c>
      <c r="AB6" s="69"/>
      <c r="AC6" t="e">
        <f>'1T'!AX6</f>
        <v>#DIV/0!</v>
      </c>
      <c r="AD6" s="70" t="str">
        <f>IF(I6*I$3+R6*R$3+AA6*AA$3=0,"ABSENT",(H6*I$3*I6*20/I$5+Q6*R$3*R6*20/R$5+Z6*AA$3*AA6*20/AA$5)/(I$3*I6+R$3*R6+AA$3*AA6))</f>
        <v>ABSENT</v>
      </c>
      <c r="AF6" t="e">
        <f>IF(AD6="ABSENT",AC6,(AC6+H6*I6*I$3*20/I$5+Q6*R6*R$3*20/R$5)/(1+I6*I$3+R6*R$3))</f>
        <v>#DIV/0!</v>
      </c>
    </row>
    <row r="7" spans="1:32">
      <c r="A7" s="31"/>
      <c r="B7" s="15" t="s">
        <v>13</v>
      </c>
      <c r="C7" s="17" t="s">
        <v>13</v>
      </c>
      <c r="D7" s="66" t="s">
        <v>13</v>
      </c>
      <c r="E7" s="16" t="s">
        <v>13</v>
      </c>
      <c r="F7" s="67" t="s">
        <v>13</v>
      </c>
      <c r="G7" s="68">
        <f t="shared" ref="G7:G39" si="0">IF(I7=0,"ABSENT",IF(I$3=0,0,((68-CODE(B7))*B$5+(68-CODE(C7))*C$5+(68-CODE(D7))*D$5+(68-CODE(E7))*E$5+(68-CODE(F7))*F$5)/(SUM(B$5:F$5)*3)*I$5))</f>
        <v>0</v>
      </c>
      <c r="H7" s="55">
        <f t="shared" ref="H7:H39" si="1">CEILING(G7,0.5)</f>
        <v>0</v>
      </c>
      <c r="I7" s="80">
        <v>1</v>
      </c>
      <c r="J7" s="71"/>
      <c r="K7" s="15" t="s">
        <v>13</v>
      </c>
      <c r="L7" s="17" t="s">
        <v>13</v>
      </c>
      <c r="M7" s="66" t="s">
        <v>13</v>
      </c>
      <c r="N7" s="16" t="s">
        <v>13</v>
      </c>
      <c r="O7" s="67" t="s">
        <v>13</v>
      </c>
      <c r="P7" s="68">
        <f t="shared" ref="P7:P39" si="2">IF(R7=0,"ABSENT",IF(R$3=0,0,((68-CODE(K7))*K$5+(68-CODE(L7))*L$5+(68-CODE(M7))*M$5+(68-CODE(N7))*N$5+(68-CODE(O7))*O$5)/(SUM(K$5:O$5)*3)*R$5))</f>
        <v>0</v>
      </c>
      <c r="Q7" s="55">
        <f t="shared" ref="Q7:Q39" si="3">ROUND(P7,0.5)</f>
        <v>0</v>
      </c>
      <c r="R7" s="80">
        <v>1</v>
      </c>
      <c r="S7" s="71"/>
      <c r="T7" s="15" t="s">
        <v>13</v>
      </c>
      <c r="U7" s="17" t="s">
        <v>13</v>
      </c>
      <c r="V7" s="66" t="s">
        <v>13</v>
      </c>
      <c r="W7" s="16" t="s">
        <v>13</v>
      </c>
      <c r="X7" s="67" t="s">
        <v>13</v>
      </c>
      <c r="Y7" s="68">
        <f t="shared" ref="Y7:Y39" si="4">IF(AA7=0,"ABSENT",IF(AA$3=0,0,((68-CODE(T7))*T$5+(68-CODE(U7))*U$5+(68-CODE(V7))*V$5+(68-CODE(W7))*W$5+(68-CODE(X7))*X$5)/(SUM(T$5:X$5)*3)*Z$5))</f>
        <v>0</v>
      </c>
      <c r="Z7" s="55">
        <f t="shared" ref="Z7:Z39" si="5">ROUND(Y7,0.5)</f>
        <v>0</v>
      </c>
      <c r="AA7" s="80">
        <v>1</v>
      </c>
      <c r="AB7" s="71"/>
      <c r="AC7" t="e">
        <f>'1T'!AX7</f>
        <v>#DIV/0!</v>
      </c>
      <c r="AD7" s="70" t="str">
        <f t="shared" ref="AD7:AD39" si="6">IF(I7*I$3+R7*R$3+AA7*AA$3=0,"ABSENT",(H7*I$3*I7*20/I$5+Q7*R$3*R7*20/R$5+Z7*AA$3*AA7*20/AA$5)/(I$3*I7+R$3*R7+AA$3*AA7))</f>
        <v>ABSENT</v>
      </c>
      <c r="AF7" t="e">
        <f t="shared" ref="AF7:AF39" si="7">IF(AD7="ABSENT",AC7,(AC7+H7*I7*I$3*20/I$5+Q7*R7*R$3*20/R$5)/(1+I7*I$3+R7*R$3))</f>
        <v>#DIV/0!</v>
      </c>
    </row>
    <row r="8" spans="1:32">
      <c r="A8" s="31"/>
      <c r="B8" s="15" t="s">
        <v>13</v>
      </c>
      <c r="C8" s="17" t="s">
        <v>13</v>
      </c>
      <c r="D8" s="66" t="s">
        <v>13</v>
      </c>
      <c r="E8" s="16" t="s">
        <v>13</v>
      </c>
      <c r="F8" s="67" t="s">
        <v>13</v>
      </c>
      <c r="G8" s="68">
        <f t="shared" si="0"/>
        <v>0</v>
      </c>
      <c r="H8" s="55">
        <f t="shared" si="1"/>
        <v>0</v>
      </c>
      <c r="I8" s="80">
        <v>1</v>
      </c>
      <c r="J8" s="71"/>
      <c r="K8" s="15" t="s">
        <v>13</v>
      </c>
      <c r="L8" s="17" t="s">
        <v>13</v>
      </c>
      <c r="M8" s="66" t="s">
        <v>13</v>
      </c>
      <c r="N8" s="16" t="s">
        <v>13</v>
      </c>
      <c r="O8" s="67" t="s">
        <v>13</v>
      </c>
      <c r="P8" s="68">
        <f t="shared" si="2"/>
        <v>0</v>
      </c>
      <c r="Q8" s="55">
        <f t="shared" si="3"/>
        <v>0</v>
      </c>
      <c r="R8" s="80">
        <v>1</v>
      </c>
      <c r="S8" s="71"/>
      <c r="T8" s="15" t="s">
        <v>13</v>
      </c>
      <c r="U8" s="17" t="s">
        <v>13</v>
      </c>
      <c r="V8" s="66" t="s">
        <v>13</v>
      </c>
      <c r="W8" s="16" t="s">
        <v>13</v>
      </c>
      <c r="X8" s="67" t="s">
        <v>13</v>
      </c>
      <c r="Y8" s="68">
        <f t="shared" si="4"/>
        <v>0</v>
      </c>
      <c r="Z8" s="55">
        <f t="shared" si="5"/>
        <v>0</v>
      </c>
      <c r="AA8" s="80">
        <v>1</v>
      </c>
      <c r="AB8" s="71"/>
      <c r="AC8" t="e">
        <f>'1T'!AX8</f>
        <v>#DIV/0!</v>
      </c>
      <c r="AD8" s="70" t="str">
        <f t="shared" si="6"/>
        <v>ABSENT</v>
      </c>
      <c r="AF8" t="e">
        <f t="shared" si="7"/>
        <v>#DIV/0!</v>
      </c>
    </row>
    <row r="9" spans="1:32" ht="15" customHeight="1">
      <c r="A9" s="31"/>
      <c r="B9" s="15" t="s">
        <v>13</v>
      </c>
      <c r="C9" s="17" t="s">
        <v>13</v>
      </c>
      <c r="D9" s="66" t="s">
        <v>13</v>
      </c>
      <c r="E9" s="16" t="s">
        <v>13</v>
      </c>
      <c r="F9" s="67" t="s">
        <v>13</v>
      </c>
      <c r="G9" s="68">
        <f t="shared" si="0"/>
        <v>0</v>
      </c>
      <c r="H9" s="55">
        <f t="shared" si="1"/>
        <v>0</v>
      </c>
      <c r="I9" s="80">
        <v>1</v>
      </c>
      <c r="J9" s="71"/>
      <c r="K9" s="15" t="s">
        <v>13</v>
      </c>
      <c r="L9" s="17" t="s">
        <v>13</v>
      </c>
      <c r="M9" s="66" t="s">
        <v>13</v>
      </c>
      <c r="N9" s="16" t="s">
        <v>13</v>
      </c>
      <c r="O9" s="67" t="s">
        <v>13</v>
      </c>
      <c r="P9" s="68">
        <f t="shared" si="2"/>
        <v>0</v>
      </c>
      <c r="Q9" s="55">
        <f t="shared" si="3"/>
        <v>0</v>
      </c>
      <c r="R9" s="80">
        <v>1</v>
      </c>
      <c r="S9" s="71"/>
      <c r="T9" s="15" t="s">
        <v>13</v>
      </c>
      <c r="U9" s="17" t="s">
        <v>13</v>
      </c>
      <c r="V9" s="66" t="s">
        <v>13</v>
      </c>
      <c r="W9" s="16" t="s">
        <v>13</v>
      </c>
      <c r="X9" s="67" t="s">
        <v>13</v>
      </c>
      <c r="Y9" s="68">
        <f t="shared" si="4"/>
        <v>0</v>
      </c>
      <c r="Z9" s="55">
        <f t="shared" si="5"/>
        <v>0</v>
      </c>
      <c r="AA9" s="80">
        <v>1</v>
      </c>
      <c r="AB9" s="71"/>
      <c r="AC9" t="e">
        <f>'1T'!AX9</f>
        <v>#DIV/0!</v>
      </c>
      <c r="AD9" s="70" t="str">
        <f t="shared" si="6"/>
        <v>ABSENT</v>
      </c>
      <c r="AF9" t="e">
        <f t="shared" si="7"/>
        <v>#DIV/0!</v>
      </c>
    </row>
    <row r="10" spans="1:32">
      <c r="A10" s="31"/>
      <c r="B10" s="15" t="s">
        <v>13</v>
      </c>
      <c r="C10" s="17" t="s">
        <v>13</v>
      </c>
      <c r="D10" s="66" t="s">
        <v>13</v>
      </c>
      <c r="E10" s="16" t="s">
        <v>13</v>
      </c>
      <c r="F10" s="67" t="s">
        <v>13</v>
      </c>
      <c r="G10" s="68">
        <f t="shared" si="0"/>
        <v>0</v>
      </c>
      <c r="H10" s="55">
        <f t="shared" si="1"/>
        <v>0</v>
      </c>
      <c r="I10" s="80">
        <v>1</v>
      </c>
      <c r="J10" s="71"/>
      <c r="K10" s="15" t="s">
        <v>13</v>
      </c>
      <c r="L10" s="17" t="s">
        <v>13</v>
      </c>
      <c r="M10" s="66" t="s">
        <v>13</v>
      </c>
      <c r="N10" s="16" t="s">
        <v>13</v>
      </c>
      <c r="O10" s="67" t="s">
        <v>13</v>
      </c>
      <c r="P10" s="68">
        <f t="shared" si="2"/>
        <v>0</v>
      </c>
      <c r="Q10" s="55">
        <f t="shared" si="3"/>
        <v>0</v>
      </c>
      <c r="R10" s="80">
        <v>1</v>
      </c>
      <c r="S10" s="71"/>
      <c r="T10" s="15" t="s">
        <v>13</v>
      </c>
      <c r="U10" s="17" t="s">
        <v>13</v>
      </c>
      <c r="V10" s="66" t="s">
        <v>13</v>
      </c>
      <c r="W10" s="16" t="s">
        <v>13</v>
      </c>
      <c r="X10" s="67" t="s">
        <v>13</v>
      </c>
      <c r="Y10" s="68">
        <f t="shared" si="4"/>
        <v>0</v>
      </c>
      <c r="Z10" s="55">
        <f t="shared" si="5"/>
        <v>0</v>
      </c>
      <c r="AA10" s="80">
        <v>1</v>
      </c>
      <c r="AB10" s="71"/>
      <c r="AC10" t="e">
        <f>'1T'!AX10</f>
        <v>#DIV/0!</v>
      </c>
      <c r="AD10" s="70" t="str">
        <f t="shared" si="6"/>
        <v>ABSENT</v>
      </c>
      <c r="AF10" t="e">
        <f t="shared" si="7"/>
        <v>#DIV/0!</v>
      </c>
    </row>
    <row r="11" spans="1:32">
      <c r="A11" s="31"/>
      <c r="B11" s="15" t="s">
        <v>13</v>
      </c>
      <c r="C11" s="17" t="s">
        <v>13</v>
      </c>
      <c r="D11" s="66" t="s">
        <v>13</v>
      </c>
      <c r="E11" s="16" t="s">
        <v>13</v>
      </c>
      <c r="F11" s="67" t="s">
        <v>13</v>
      </c>
      <c r="G11" s="68">
        <f t="shared" si="0"/>
        <v>0</v>
      </c>
      <c r="H11" s="55">
        <f t="shared" si="1"/>
        <v>0</v>
      </c>
      <c r="I11" s="80">
        <v>1</v>
      </c>
      <c r="J11" s="71"/>
      <c r="K11" s="15" t="s">
        <v>13</v>
      </c>
      <c r="L11" s="17" t="s">
        <v>13</v>
      </c>
      <c r="M11" s="66" t="s">
        <v>13</v>
      </c>
      <c r="N11" s="16" t="s">
        <v>13</v>
      </c>
      <c r="O11" s="67" t="s">
        <v>13</v>
      </c>
      <c r="P11" s="68">
        <f t="shared" si="2"/>
        <v>0</v>
      </c>
      <c r="Q11" s="55">
        <f t="shared" si="3"/>
        <v>0</v>
      </c>
      <c r="R11" s="80">
        <v>1</v>
      </c>
      <c r="S11" s="71"/>
      <c r="T11" s="15" t="s">
        <v>13</v>
      </c>
      <c r="U11" s="17" t="s">
        <v>13</v>
      </c>
      <c r="V11" s="66" t="s">
        <v>13</v>
      </c>
      <c r="W11" s="16" t="s">
        <v>13</v>
      </c>
      <c r="X11" s="67" t="s">
        <v>13</v>
      </c>
      <c r="Y11" s="68">
        <f t="shared" si="4"/>
        <v>0</v>
      </c>
      <c r="Z11" s="55">
        <f t="shared" si="5"/>
        <v>0</v>
      </c>
      <c r="AA11" s="80">
        <v>1</v>
      </c>
      <c r="AB11" s="71"/>
      <c r="AC11" t="e">
        <f>'1T'!AX11</f>
        <v>#DIV/0!</v>
      </c>
      <c r="AD11" s="70" t="str">
        <f t="shared" si="6"/>
        <v>ABSENT</v>
      </c>
      <c r="AF11" t="e">
        <f t="shared" si="7"/>
        <v>#DIV/0!</v>
      </c>
    </row>
    <row r="12" spans="1:32">
      <c r="A12" s="31"/>
      <c r="B12" s="15" t="s">
        <v>13</v>
      </c>
      <c r="C12" s="17" t="s">
        <v>13</v>
      </c>
      <c r="D12" s="66" t="s">
        <v>13</v>
      </c>
      <c r="E12" s="16" t="s">
        <v>13</v>
      </c>
      <c r="F12" s="67" t="s">
        <v>13</v>
      </c>
      <c r="G12" s="68">
        <f t="shared" si="0"/>
        <v>0</v>
      </c>
      <c r="H12" s="55">
        <f t="shared" si="1"/>
        <v>0</v>
      </c>
      <c r="I12" s="80">
        <v>1</v>
      </c>
      <c r="J12" s="71"/>
      <c r="K12" s="15" t="s">
        <v>13</v>
      </c>
      <c r="L12" s="17" t="s">
        <v>13</v>
      </c>
      <c r="M12" s="66" t="s">
        <v>13</v>
      </c>
      <c r="N12" s="16" t="s">
        <v>13</v>
      </c>
      <c r="O12" s="67" t="s">
        <v>13</v>
      </c>
      <c r="P12" s="68">
        <f t="shared" si="2"/>
        <v>0</v>
      </c>
      <c r="Q12" s="55">
        <f t="shared" si="3"/>
        <v>0</v>
      </c>
      <c r="R12" s="80">
        <v>1</v>
      </c>
      <c r="S12" s="71"/>
      <c r="T12" s="15" t="s">
        <v>13</v>
      </c>
      <c r="U12" s="17" t="s">
        <v>13</v>
      </c>
      <c r="V12" s="66" t="s">
        <v>13</v>
      </c>
      <c r="W12" s="16" t="s">
        <v>13</v>
      </c>
      <c r="X12" s="67" t="s">
        <v>13</v>
      </c>
      <c r="Y12" s="68">
        <f t="shared" si="4"/>
        <v>0</v>
      </c>
      <c r="Z12" s="55">
        <f t="shared" si="5"/>
        <v>0</v>
      </c>
      <c r="AA12" s="80">
        <v>1</v>
      </c>
      <c r="AB12" s="71"/>
      <c r="AC12" t="e">
        <f>'1T'!AX12</f>
        <v>#DIV/0!</v>
      </c>
      <c r="AD12" s="70" t="str">
        <f t="shared" si="6"/>
        <v>ABSENT</v>
      </c>
      <c r="AF12" t="e">
        <f t="shared" si="7"/>
        <v>#DIV/0!</v>
      </c>
    </row>
    <row r="13" spans="1:32">
      <c r="A13" s="31"/>
      <c r="B13" s="15" t="s">
        <v>13</v>
      </c>
      <c r="C13" s="17" t="s">
        <v>13</v>
      </c>
      <c r="D13" s="66" t="s">
        <v>13</v>
      </c>
      <c r="E13" s="16" t="s">
        <v>13</v>
      </c>
      <c r="F13" s="67" t="s">
        <v>13</v>
      </c>
      <c r="G13" s="68">
        <f t="shared" si="0"/>
        <v>0</v>
      </c>
      <c r="H13" s="55">
        <f t="shared" si="1"/>
        <v>0</v>
      </c>
      <c r="I13" s="80">
        <v>1</v>
      </c>
      <c r="J13" s="71"/>
      <c r="K13" s="15" t="s">
        <v>13</v>
      </c>
      <c r="L13" s="17" t="s">
        <v>13</v>
      </c>
      <c r="M13" s="66" t="s">
        <v>13</v>
      </c>
      <c r="N13" s="16" t="s">
        <v>13</v>
      </c>
      <c r="O13" s="67" t="s">
        <v>13</v>
      </c>
      <c r="P13" s="68">
        <f t="shared" si="2"/>
        <v>0</v>
      </c>
      <c r="Q13" s="55">
        <f t="shared" si="3"/>
        <v>0</v>
      </c>
      <c r="R13" s="80">
        <v>1</v>
      </c>
      <c r="S13" s="71"/>
      <c r="T13" s="15" t="s">
        <v>13</v>
      </c>
      <c r="U13" s="17" t="s">
        <v>13</v>
      </c>
      <c r="V13" s="66" t="s">
        <v>13</v>
      </c>
      <c r="W13" s="16" t="s">
        <v>13</v>
      </c>
      <c r="X13" s="67" t="s">
        <v>13</v>
      </c>
      <c r="Y13" s="68">
        <f t="shared" si="4"/>
        <v>0</v>
      </c>
      <c r="Z13" s="55">
        <f t="shared" si="5"/>
        <v>0</v>
      </c>
      <c r="AA13" s="80">
        <v>1</v>
      </c>
      <c r="AB13" s="71"/>
      <c r="AC13" t="e">
        <f>'1T'!AX13</f>
        <v>#DIV/0!</v>
      </c>
      <c r="AD13" s="70" t="str">
        <f t="shared" si="6"/>
        <v>ABSENT</v>
      </c>
      <c r="AF13" t="e">
        <f t="shared" si="7"/>
        <v>#DIV/0!</v>
      </c>
    </row>
    <row r="14" spans="1:32">
      <c r="A14" s="31"/>
      <c r="B14" s="15" t="s">
        <v>13</v>
      </c>
      <c r="C14" s="17" t="s">
        <v>13</v>
      </c>
      <c r="D14" s="66" t="s">
        <v>13</v>
      </c>
      <c r="E14" s="16" t="s">
        <v>13</v>
      </c>
      <c r="F14" s="67" t="s">
        <v>13</v>
      </c>
      <c r="G14" s="68">
        <f t="shared" si="0"/>
        <v>0</v>
      </c>
      <c r="H14" s="55">
        <f t="shared" si="1"/>
        <v>0</v>
      </c>
      <c r="I14" s="80">
        <v>1</v>
      </c>
      <c r="J14" s="71"/>
      <c r="K14" s="15" t="s">
        <v>13</v>
      </c>
      <c r="L14" s="17" t="s">
        <v>13</v>
      </c>
      <c r="M14" s="66" t="s">
        <v>13</v>
      </c>
      <c r="N14" s="16" t="s">
        <v>13</v>
      </c>
      <c r="O14" s="67" t="s">
        <v>13</v>
      </c>
      <c r="P14" s="68">
        <f t="shared" si="2"/>
        <v>0</v>
      </c>
      <c r="Q14" s="55">
        <f t="shared" si="3"/>
        <v>0</v>
      </c>
      <c r="R14" s="80">
        <v>1</v>
      </c>
      <c r="S14" s="71"/>
      <c r="T14" s="15" t="s">
        <v>13</v>
      </c>
      <c r="U14" s="17" t="s">
        <v>13</v>
      </c>
      <c r="V14" s="66" t="s">
        <v>13</v>
      </c>
      <c r="W14" s="16" t="s">
        <v>13</v>
      </c>
      <c r="X14" s="67" t="s">
        <v>13</v>
      </c>
      <c r="Y14" s="68">
        <f t="shared" si="4"/>
        <v>0</v>
      </c>
      <c r="Z14" s="55">
        <f t="shared" si="5"/>
        <v>0</v>
      </c>
      <c r="AA14" s="80">
        <v>1</v>
      </c>
      <c r="AB14" s="71"/>
      <c r="AC14" t="e">
        <f>'1T'!AX14</f>
        <v>#DIV/0!</v>
      </c>
      <c r="AD14" s="70" t="str">
        <f t="shared" si="6"/>
        <v>ABSENT</v>
      </c>
      <c r="AF14" t="e">
        <f t="shared" si="7"/>
        <v>#DIV/0!</v>
      </c>
    </row>
    <row r="15" spans="1:32">
      <c r="A15" s="31"/>
      <c r="B15" s="15" t="s">
        <v>13</v>
      </c>
      <c r="C15" s="17" t="s">
        <v>13</v>
      </c>
      <c r="D15" s="66" t="s">
        <v>13</v>
      </c>
      <c r="E15" s="16" t="s">
        <v>13</v>
      </c>
      <c r="F15" s="67" t="s">
        <v>13</v>
      </c>
      <c r="G15" s="68">
        <f t="shared" si="0"/>
        <v>0</v>
      </c>
      <c r="H15" s="55">
        <f t="shared" si="1"/>
        <v>0</v>
      </c>
      <c r="I15" s="80">
        <v>1</v>
      </c>
      <c r="J15" s="71"/>
      <c r="K15" s="15" t="s">
        <v>13</v>
      </c>
      <c r="L15" s="17" t="s">
        <v>13</v>
      </c>
      <c r="M15" s="66" t="s">
        <v>13</v>
      </c>
      <c r="N15" s="16" t="s">
        <v>13</v>
      </c>
      <c r="O15" s="67" t="s">
        <v>13</v>
      </c>
      <c r="P15" s="68">
        <f t="shared" si="2"/>
        <v>0</v>
      </c>
      <c r="Q15" s="55">
        <f t="shared" si="3"/>
        <v>0</v>
      </c>
      <c r="R15" s="80">
        <v>1</v>
      </c>
      <c r="S15" s="71"/>
      <c r="T15" s="15" t="s">
        <v>13</v>
      </c>
      <c r="U15" s="17" t="s">
        <v>13</v>
      </c>
      <c r="V15" s="66" t="s">
        <v>13</v>
      </c>
      <c r="W15" s="16" t="s">
        <v>13</v>
      </c>
      <c r="X15" s="67" t="s">
        <v>13</v>
      </c>
      <c r="Y15" s="68">
        <f t="shared" si="4"/>
        <v>0</v>
      </c>
      <c r="Z15" s="55">
        <f t="shared" si="5"/>
        <v>0</v>
      </c>
      <c r="AA15" s="80">
        <v>1</v>
      </c>
      <c r="AB15" s="71"/>
      <c r="AC15" t="e">
        <f>'1T'!AX15</f>
        <v>#DIV/0!</v>
      </c>
      <c r="AD15" s="70" t="str">
        <f t="shared" si="6"/>
        <v>ABSENT</v>
      </c>
      <c r="AF15" t="e">
        <f t="shared" si="7"/>
        <v>#DIV/0!</v>
      </c>
    </row>
    <row r="16" spans="1:32">
      <c r="A16" s="31"/>
      <c r="B16" s="15" t="s">
        <v>13</v>
      </c>
      <c r="C16" s="17" t="s">
        <v>13</v>
      </c>
      <c r="D16" s="66" t="s">
        <v>13</v>
      </c>
      <c r="E16" s="16" t="s">
        <v>13</v>
      </c>
      <c r="F16" s="67" t="s">
        <v>13</v>
      </c>
      <c r="G16" s="68">
        <f t="shared" si="0"/>
        <v>0</v>
      </c>
      <c r="H16" s="55">
        <f t="shared" si="1"/>
        <v>0</v>
      </c>
      <c r="I16" s="80">
        <v>1</v>
      </c>
      <c r="J16" s="71"/>
      <c r="K16" s="15" t="s">
        <v>13</v>
      </c>
      <c r="L16" s="17" t="s">
        <v>13</v>
      </c>
      <c r="M16" s="66" t="s">
        <v>13</v>
      </c>
      <c r="N16" s="16" t="s">
        <v>13</v>
      </c>
      <c r="O16" s="67" t="s">
        <v>13</v>
      </c>
      <c r="P16" s="68">
        <f t="shared" si="2"/>
        <v>0</v>
      </c>
      <c r="Q16" s="55">
        <f t="shared" si="3"/>
        <v>0</v>
      </c>
      <c r="R16" s="80">
        <v>1</v>
      </c>
      <c r="S16" s="71"/>
      <c r="T16" s="15" t="s">
        <v>13</v>
      </c>
      <c r="U16" s="17" t="s">
        <v>13</v>
      </c>
      <c r="V16" s="66" t="s">
        <v>13</v>
      </c>
      <c r="W16" s="16" t="s">
        <v>13</v>
      </c>
      <c r="X16" s="67" t="s">
        <v>13</v>
      </c>
      <c r="Y16" s="68">
        <f t="shared" si="4"/>
        <v>0</v>
      </c>
      <c r="Z16" s="55">
        <f t="shared" si="5"/>
        <v>0</v>
      </c>
      <c r="AA16" s="80">
        <v>1</v>
      </c>
      <c r="AB16" s="71"/>
      <c r="AC16" t="e">
        <f>'1T'!AX16</f>
        <v>#DIV/0!</v>
      </c>
      <c r="AD16" s="70" t="str">
        <f t="shared" si="6"/>
        <v>ABSENT</v>
      </c>
      <c r="AF16" t="e">
        <f t="shared" si="7"/>
        <v>#DIV/0!</v>
      </c>
    </row>
    <row r="17" spans="1:32">
      <c r="A17" s="31"/>
      <c r="B17" s="15" t="s">
        <v>13</v>
      </c>
      <c r="C17" s="17" t="s">
        <v>13</v>
      </c>
      <c r="D17" s="66" t="s">
        <v>13</v>
      </c>
      <c r="E17" s="16" t="s">
        <v>13</v>
      </c>
      <c r="F17" s="67" t="s">
        <v>13</v>
      </c>
      <c r="G17" s="68">
        <f t="shared" si="0"/>
        <v>0</v>
      </c>
      <c r="H17" s="55">
        <f t="shared" si="1"/>
        <v>0</v>
      </c>
      <c r="I17" s="80">
        <v>1</v>
      </c>
      <c r="J17" s="71"/>
      <c r="K17" s="15" t="s">
        <v>13</v>
      </c>
      <c r="L17" s="17" t="s">
        <v>13</v>
      </c>
      <c r="M17" s="66" t="s">
        <v>13</v>
      </c>
      <c r="N17" s="16" t="s">
        <v>13</v>
      </c>
      <c r="O17" s="67" t="s">
        <v>13</v>
      </c>
      <c r="P17" s="68">
        <f t="shared" si="2"/>
        <v>0</v>
      </c>
      <c r="Q17" s="55">
        <f t="shared" si="3"/>
        <v>0</v>
      </c>
      <c r="R17" s="80">
        <v>1</v>
      </c>
      <c r="S17" s="71"/>
      <c r="T17" s="15" t="s">
        <v>13</v>
      </c>
      <c r="U17" s="17" t="s">
        <v>13</v>
      </c>
      <c r="V17" s="66" t="s">
        <v>13</v>
      </c>
      <c r="W17" s="16" t="s">
        <v>13</v>
      </c>
      <c r="X17" s="67" t="s">
        <v>13</v>
      </c>
      <c r="Y17" s="68">
        <f t="shared" si="4"/>
        <v>0</v>
      </c>
      <c r="Z17" s="55">
        <f t="shared" si="5"/>
        <v>0</v>
      </c>
      <c r="AA17" s="80">
        <v>1</v>
      </c>
      <c r="AB17" s="71"/>
      <c r="AC17" t="e">
        <f>'1T'!AX17</f>
        <v>#DIV/0!</v>
      </c>
      <c r="AD17" s="70" t="str">
        <f t="shared" si="6"/>
        <v>ABSENT</v>
      </c>
      <c r="AF17" t="e">
        <f t="shared" si="7"/>
        <v>#DIV/0!</v>
      </c>
    </row>
    <row r="18" spans="1:32">
      <c r="A18" s="31"/>
      <c r="B18" s="15" t="s">
        <v>13</v>
      </c>
      <c r="C18" s="17" t="s">
        <v>13</v>
      </c>
      <c r="D18" s="66" t="s">
        <v>13</v>
      </c>
      <c r="E18" s="16" t="s">
        <v>13</v>
      </c>
      <c r="F18" s="67" t="s">
        <v>13</v>
      </c>
      <c r="G18" s="68">
        <f t="shared" si="0"/>
        <v>0</v>
      </c>
      <c r="H18" s="55">
        <f t="shared" si="1"/>
        <v>0</v>
      </c>
      <c r="I18" s="80">
        <v>1</v>
      </c>
      <c r="J18" s="71"/>
      <c r="K18" s="15" t="s">
        <v>13</v>
      </c>
      <c r="L18" s="17" t="s">
        <v>13</v>
      </c>
      <c r="M18" s="66" t="s">
        <v>13</v>
      </c>
      <c r="N18" s="16" t="s">
        <v>13</v>
      </c>
      <c r="O18" s="67" t="s">
        <v>13</v>
      </c>
      <c r="P18" s="68">
        <f t="shared" si="2"/>
        <v>0</v>
      </c>
      <c r="Q18" s="55">
        <f t="shared" si="3"/>
        <v>0</v>
      </c>
      <c r="R18" s="80">
        <v>1</v>
      </c>
      <c r="S18" s="71"/>
      <c r="T18" s="15" t="s">
        <v>13</v>
      </c>
      <c r="U18" s="17" t="s">
        <v>13</v>
      </c>
      <c r="V18" s="66" t="s">
        <v>13</v>
      </c>
      <c r="W18" s="16" t="s">
        <v>13</v>
      </c>
      <c r="X18" s="67" t="s">
        <v>13</v>
      </c>
      <c r="Y18" s="68">
        <f t="shared" si="4"/>
        <v>0</v>
      </c>
      <c r="Z18" s="55">
        <f t="shared" si="5"/>
        <v>0</v>
      </c>
      <c r="AA18" s="80">
        <v>1</v>
      </c>
      <c r="AB18" s="71"/>
      <c r="AC18" t="e">
        <f>'1T'!AX18</f>
        <v>#DIV/0!</v>
      </c>
      <c r="AD18" s="70" t="str">
        <f t="shared" si="6"/>
        <v>ABSENT</v>
      </c>
      <c r="AF18" t="e">
        <f t="shared" si="7"/>
        <v>#DIV/0!</v>
      </c>
    </row>
    <row r="19" spans="1:32">
      <c r="A19" s="31"/>
      <c r="B19" s="15" t="s">
        <v>13</v>
      </c>
      <c r="C19" s="17" t="s">
        <v>13</v>
      </c>
      <c r="D19" s="66" t="s">
        <v>13</v>
      </c>
      <c r="E19" s="16" t="s">
        <v>13</v>
      </c>
      <c r="F19" s="67" t="s">
        <v>13</v>
      </c>
      <c r="G19" s="68">
        <f t="shared" si="0"/>
        <v>0</v>
      </c>
      <c r="H19" s="55">
        <f t="shared" si="1"/>
        <v>0</v>
      </c>
      <c r="I19" s="80">
        <v>1</v>
      </c>
      <c r="J19" s="71"/>
      <c r="K19" s="15" t="s">
        <v>13</v>
      </c>
      <c r="L19" s="17" t="s">
        <v>13</v>
      </c>
      <c r="M19" s="66" t="s">
        <v>13</v>
      </c>
      <c r="N19" s="16" t="s">
        <v>13</v>
      </c>
      <c r="O19" s="67" t="s">
        <v>13</v>
      </c>
      <c r="P19" s="68">
        <f t="shared" si="2"/>
        <v>0</v>
      </c>
      <c r="Q19" s="55">
        <f t="shared" si="3"/>
        <v>0</v>
      </c>
      <c r="R19" s="80">
        <v>1</v>
      </c>
      <c r="S19" s="71"/>
      <c r="T19" s="15" t="s">
        <v>13</v>
      </c>
      <c r="U19" s="17" t="s">
        <v>13</v>
      </c>
      <c r="V19" s="66" t="s">
        <v>13</v>
      </c>
      <c r="W19" s="16" t="s">
        <v>13</v>
      </c>
      <c r="X19" s="67" t="s">
        <v>13</v>
      </c>
      <c r="Y19" s="68">
        <f t="shared" si="4"/>
        <v>0</v>
      </c>
      <c r="Z19" s="55">
        <f t="shared" si="5"/>
        <v>0</v>
      </c>
      <c r="AA19" s="80">
        <v>1</v>
      </c>
      <c r="AB19" s="71"/>
      <c r="AC19" t="e">
        <f>'1T'!AX19</f>
        <v>#DIV/0!</v>
      </c>
      <c r="AD19" s="70" t="str">
        <f t="shared" si="6"/>
        <v>ABSENT</v>
      </c>
      <c r="AF19" t="e">
        <f t="shared" si="7"/>
        <v>#DIV/0!</v>
      </c>
    </row>
    <row r="20" spans="1:32">
      <c r="A20" s="31"/>
      <c r="B20" s="15" t="s">
        <v>13</v>
      </c>
      <c r="C20" s="17" t="s">
        <v>13</v>
      </c>
      <c r="D20" s="66" t="s">
        <v>13</v>
      </c>
      <c r="E20" s="16" t="s">
        <v>13</v>
      </c>
      <c r="F20" s="67" t="s">
        <v>13</v>
      </c>
      <c r="G20" s="68">
        <f t="shared" si="0"/>
        <v>0</v>
      </c>
      <c r="H20" s="55">
        <f t="shared" si="1"/>
        <v>0</v>
      </c>
      <c r="I20" s="80">
        <v>1</v>
      </c>
      <c r="J20" s="71"/>
      <c r="K20" s="15" t="s">
        <v>13</v>
      </c>
      <c r="L20" s="17" t="s">
        <v>13</v>
      </c>
      <c r="M20" s="66" t="s">
        <v>13</v>
      </c>
      <c r="N20" s="16" t="s">
        <v>13</v>
      </c>
      <c r="O20" s="67" t="s">
        <v>13</v>
      </c>
      <c r="P20" s="68">
        <f t="shared" si="2"/>
        <v>0</v>
      </c>
      <c r="Q20" s="55">
        <f t="shared" si="3"/>
        <v>0</v>
      </c>
      <c r="R20" s="80">
        <v>1</v>
      </c>
      <c r="S20" s="71"/>
      <c r="T20" s="15" t="s">
        <v>13</v>
      </c>
      <c r="U20" s="17" t="s">
        <v>13</v>
      </c>
      <c r="V20" s="66" t="s">
        <v>13</v>
      </c>
      <c r="W20" s="16" t="s">
        <v>13</v>
      </c>
      <c r="X20" s="67" t="s">
        <v>13</v>
      </c>
      <c r="Y20" s="68">
        <f t="shared" si="4"/>
        <v>0</v>
      </c>
      <c r="Z20" s="55">
        <f t="shared" si="5"/>
        <v>0</v>
      </c>
      <c r="AA20" s="80">
        <v>1</v>
      </c>
      <c r="AB20" s="71"/>
      <c r="AC20" t="e">
        <f>'1T'!AX20</f>
        <v>#DIV/0!</v>
      </c>
      <c r="AD20" s="70" t="str">
        <f t="shared" si="6"/>
        <v>ABSENT</v>
      </c>
      <c r="AF20" t="e">
        <f t="shared" si="7"/>
        <v>#DIV/0!</v>
      </c>
    </row>
    <row r="21" spans="1:32">
      <c r="A21" s="31"/>
      <c r="B21" s="15" t="s">
        <v>13</v>
      </c>
      <c r="C21" s="17" t="s">
        <v>13</v>
      </c>
      <c r="D21" s="66" t="s">
        <v>13</v>
      </c>
      <c r="E21" s="16" t="s">
        <v>13</v>
      </c>
      <c r="F21" s="67" t="s">
        <v>13</v>
      </c>
      <c r="G21" s="68">
        <f t="shared" si="0"/>
        <v>0</v>
      </c>
      <c r="H21" s="55">
        <f t="shared" si="1"/>
        <v>0</v>
      </c>
      <c r="I21" s="80">
        <v>1</v>
      </c>
      <c r="J21" s="71"/>
      <c r="K21" s="15" t="s">
        <v>13</v>
      </c>
      <c r="L21" s="17" t="s">
        <v>13</v>
      </c>
      <c r="M21" s="66" t="s">
        <v>13</v>
      </c>
      <c r="N21" s="16" t="s">
        <v>13</v>
      </c>
      <c r="O21" s="67" t="s">
        <v>13</v>
      </c>
      <c r="P21" s="68">
        <f t="shared" si="2"/>
        <v>0</v>
      </c>
      <c r="Q21" s="55">
        <f t="shared" si="3"/>
        <v>0</v>
      </c>
      <c r="R21" s="80">
        <v>1</v>
      </c>
      <c r="S21" s="71"/>
      <c r="T21" s="15" t="s">
        <v>13</v>
      </c>
      <c r="U21" s="17" t="s">
        <v>13</v>
      </c>
      <c r="V21" s="66" t="s">
        <v>13</v>
      </c>
      <c r="W21" s="16" t="s">
        <v>13</v>
      </c>
      <c r="X21" s="67" t="s">
        <v>13</v>
      </c>
      <c r="Y21" s="68">
        <f t="shared" si="4"/>
        <v>0</v>
      </c>
      <c r="Z21" s="55">
        <f t="shared" si="5"/>
        <v>0</v>
      </c>
      <c r="AA21" s="80">
        <v>1</v>
      </c>
      <c r="AB21" s="71"/>
      <c r="AC21" t="e">
        <f>'1T'!AX21</f>
        <v>#DIV/0!</v>
      </c>
      <c r="AD21" s="70" t="str">
        <f t="shared" si="6"/>
        <v>ABSENT</v>
      </c>
      <c r="AF21" t="e">
        <f t="shared" si="7"/>
        <v>#DIV/0!</v>
      </c>
    </row>
    <row r="22" spans="1:32">
      <c r="A22" s="31"/>
      <c r="B22" s="15" t="s">
        <v>13</v>
      </c>
      <c r="C22" s="17" t="s">
        <v>13</v>
      </c>
      <c r="D22" s="66" t="s">
        <v>13</v>
      </c>
      <c r="E22" s="16" t="s">
        <v>13</v>
      </c>
      <c r="F22" s="67" t="s">
        <v>13</v>
      </c>
      <c r="G22" s="68">
        <f t="shared" si="0"/>
        <v>0</v>
      </c>
      <c r="H22" s="55">
        <f t="shared" si="1"/>
        <v>0</v>
      </c>
      <c r="I22" s="80">
        <v>1</v>
      </c>
      <c r="J22" s="71"/>
      <c r="K22" s="15" t="s">
        <v>13</v>
      </c>
      <c r="L22" s="17" t="s">
        <v>13</v>
      </c>
      <c r="M22" s="66" t="s">
        <v>13</v>
      </c>
      <c r="N22" s="16" t="s">
        <v>13</v>
      </c>
      <c r="O22" s="67" t="s">
        <v>13</v>
      </c>
      <c r="P22" s="68">
        <f t="shared" si="2"/>
        <v>0</v>
      </c>
      <c r="Q22" s="55">
        <f t="shared" si="3"/>
        <v>0</v>
      </c>
      <c r="R22" s="80">
        <v>1</v>
      </c>
      <c r="S22" s="71"/>
      <c r="T22" s="15" t="s">
        <v>13</v>
      </c>
      <c r="U22" s="17" t="s">
        <v>13</v>
      </c>
      <c r="V22" s="66" t="s">
        <v>13</v>
      </c>
      <c r="W22" s="16" t="s">
        <v>13</v>
      </c>
      <c r="X22" s="67" t="s">
        <v>13</v>
      </c>
      <c r="Y22" s="68">
        <f t="shared" si="4"/>
        <v>0</v>
      </c>
      <c r="Z22" s="55">
        <f t="shared" si="5"/>
        <v>0</v>
      </c>
      <c r="AA22" s="80">
        <v>1</v>
      </c>
      <c r="AB22" s="71"/>
      <c r="AC22" t="e">
        <f>'1T'!AX22</f>
        <v>#DIV/0!</v>
      </c>
      <c r="AD22" s="70" t="str">
        <f t="shared" si="6"/>
        <v>ABSENT</v>
      </c>
      <c r="AF22" t="e">
        <f t="shared" si="7"/>
        <v>#DIV/0!</v>
      </c>
    </row>
    <row r="23" spans="1:32" ht="15" customHeight="1">
      <c r="A23" s="31"/>
      <c r="B23" s="15" t="s">
        <v>13</v>
      </c>
      <c r="C23" s="17" t="s">
        <v>13</v>
      </c>
      <c r="D23" s="66" t="s">
        <v>13</v>
      </c>
      <c r="E23" s="16" t="s">
        <v>13</v>
      </c>
      <c r="F23" s="67" t="s">
        <v>13</v>
      </c>
      <c r="G23" s="68">
        <f t="shared" si="0"/>
        <v>0</v>
      </c>
      <c r="H23" s="55">
        <f t="shared" si="1"/>
        <v>0</v>
      </c>
      <c r="I23" s="80">
        <v>1</v>
      </c>
      <c r="J23" s="71"/>
      <c r="K23" s="15" t="s">
        <v>13</v>
      </c>
      <c r="L23" s="17" t="s">
        <v>13</v>
      </c>
      <c r="M23" s="66" t="s">
        <v>13</v>
      </c>
      <c r="N23" s="16" t="s">
        <v>13</v>
      </c>
      <c r="O23" s="67" t="s">
        <v>13</v>
      </c>
      <c r="P23" s="68">
        <f t="shared" si="2"/>
        <v>0</v>
      </c>
      <c r="Q23" s="55">
        <f t="shared" si="3"/>
        <v>0</v>
      </c>
      <c r="R23" s="80">
        <v>1</v>
      </c>
      <c r="S23" s="71"/>
      <c r="T23" s="15" t="s">
        <v>13</v>
      </c>
      <c r="U23" s="17" t="s">
        <v>13</v>
      </c>
      <c r="V23" s="66" t="s">
        <v>13</v>
      </c>
      <c r="W23" s="16" t="s">
        <v>13</v>
      </c>
      <c r="X23" s="67" t="s">
        <v>13</v>
      </c>
      <c r="Y23" s="68">
        <f t="shared" si="4"/>
        <v>0</v>
      </c>
      <c r="Z23" s="55">
        <f t="shared" si="5"/>
        <v>0</v>
      </c>
      <c r="AA23" s="80">
        <v>1</v>
      </c>
      <c r="AB23" s="71"/>
      <c r="AC23" t="e">
        <f>'1T'!AX23</f>
        <v>#DIV/0!</v>
      </c>
      <c r="AD23" s="70" t="str">
        <f t="shared" si="6"/>
        <v>ABSENT</v>
      </c>
      <c r="AF23" t="e">
        <f t="shared" si="7"/>
        <v>#DIV/0!</v>
      </c>
    </row>
    <row r="24" spans="1:32">
      <c r="A24" s="31"/>
      <c r="B24" s="15" t="s">
        <v>13</v>
      </c>
      <c r="C24" s="17" t="s">
        <v>13</v>
      </c>
      <c r="D24" s="66" t="s">
        <v>13</v>
      </c>
      <c r="E24" s="16" t="s">
        <v>13</v>
      </c>
      <c r="F24" s="67" t="s">
        <v>13</v>
      </c>
      <c r="G24" s="68">
        <f t="shared" si="0"/>
        <v>0</v>
      </c>
      <c r="H24" s="55">
        <f t="shared" si="1"/>
        <v>0</v>
      </c>
      <c r="I24" s="80">
        <v>1</v>
      </c>
      <c r="J24" s="71"/>
      <c r="K24" s="15" t="s">
        <v>13</v>
      </c>
      <c r="L24" s="17" t="s">
        <v>13</v>
      </c>
      <c r="M24" s="66" t="s">
        <v>13</v>
      </c>
      <c r="N24" s="16" t="s">
        <v>13</v>
      </c>
      <c r="O24" s="67" t="s">
        <v>13</v>
      </c>
      <c r="P24" s="68">
        <f t="shared" si="2"/>
        <v>0</v>
      </c>
      <c r="Q24" s="55">
        <f t="shared" si="3"/>
        <v>0</v>
      </c>
      <c r="R24" s="80">
        <v>1</v>
      </c>
      <c r="S24" s="71"/>
      <c r="T24" s="15" t="s">
        <v>13</v>
      </c>
      <c r="U24" s="17" t="s">
        <v>13</v>
      </c>
      <c r="V24" s="66" t="s">
        <v>13</v>
      </c>
      <c r="W24" s="16" t="s">
        <v>13</v>
      </c>
      <c r="X24" s="67" t="s">
        <v>13</v>
      </c>
      <c r="Y24" s="68">
        <f t="shared" si="4"/>
        <v>0</v>
      </c>
      <c r="Z24" s="55">
        <f t="shared" si="5"/>
        <v>0</v>
      </c>
      <c r="AA24" s="80">
        <v>1</v>
      </c>
      <c r="AB24" s="71"/>
      <c r="AC24" t="e">
        <f>'1T'!AX24</f>
        <v>#DIV/0!</v>
      </c>
      <c r="AD24" s="70" t="str">
        <f t="shared" si="6"/>
        <v>ABSENT</v>
      </c>
      <c r="AF24" t="e">
        <f t="shared" si="7"/>
        <v>#DIV/0!</v>
      </c>
    </row>
    <row r="25" spans="1:32">
      <c r="A25" s="31"/>
      <c r="B25" s="15" t="s">
        <v>13</v>
      </c>
      <c r="C25" s="17" t="s">
        <v>13</v>
      </c>
      <c r="D25" s="66" t="s">
        <v>13</v>
      </c>
      <c r="E25" s="16" t="s">
        <v>13</v>
      </c>
      <c r="F25" s="67" t="s">
        <v>13</v>
      </c>
      <c r="G25" s="68">
        <f t="shared" si="0"/>
        <v>0</v>
      </c>
      <c r="H25" s="55">
        <f t="shared" si="1"/>
        <v>0</v>
      </c>
      <c r="I25" s="80">
        <v>1</v>
      </c>
      <c r="J25" s="71"/>
      <c r="K25" s="15" t="s">
        <v>13</v>
      </c>
      <c r="L25" s="17" t="s">
        <v>13</v>
      </c>
      <c r="M25" s="66" t="s">
        <v>13</v>
      </c>
      <c r="N25" s="16" t="s">
        <v>13</v>
      </c>
      <c r="O25" s="67" t="s">
        <v>13</v>
      </c>
      <c r="P25" s="68">
        <f t="shared" si="2"/>
        <v>0</v>
      </c>
      <c r="Q25" s="55">
        <f t="shared" si="3"/>
        <v>0</v>
      </c>
      <c r="R25" s="80">
        <v>1</v>
      </c>
      <c r="S25" s="71"/>
      <c r="T25" s="15" t="s">
        <v>13</v>
      </c>
      <c r="U25" s="17" t="s">
        <v>13</v>
      </c>
      <c r="V25" s="66" t="s">
        <v>13</v>
      </c>
      <c r="W25" s="16" t="s">
        <v>13</v>
      </c>
      <c r="X25" s="67" t="s">
        <v>13</v>
      </c>
      <c r="Y25" s="68">
        <f t="shared" si="4"/>
        <v>0</v>
      </c>
      <c r="Z25" s="55">
        <f t="shared" si="5"/>
        <v>0</v>
      </c>
      <c r="AA25" s="80">
        <v>1</v>
      </c>
      <c r="AB25" s="71"/>
      <c r="AC25" t="e">
        <f>'1T'!AX25</f>
        <v>#DIV/0!</v>
      </c>
      <c r="AD25" s="70" t="str">
        <f t="shared" si="6"/>
        <v>ABSENT</v>
      </c>
      <c r="AF25" t="e">
        <f t="shared" si="7"/>
        <v>#DIV/0!</v>
      </c>
    </row>
    <row r="26" spans="1:32">
      <c r="A26" s="31"/>
      <c r="B26" s="15" t="s">
        <v>13</v>
      </c>
      <c r="C26" s="17" t="s">
        <v>13</v>
      </c>
      <c r="D26" s="66" t="s">
        <v>13</v>
      </c>
      <c r="E26" s="16" t="s">
        <v>13</v>
      </c>
      <c r="F26" s="67" t="s">
        <v>13</v>
      </c>
      <c r="G26" s="68">
        <f t="shared" si="0"/>
        <v>0</v>
      </c>
      <c r="H26" s="55">
        <f t="shared" si="1"/>
        <v>0</v>
      </c>
      <c r="I26" s="80">
        <v>1</v>
      </c>
      <c r="J26" s="71"/>
      <c r="K26" s="15" t="s">
        <v>13</v>
      </c>
      <c r="L26" s="17" t="s">
        <v>13</v>
      </c>
      <c r="M26" s="66" t="s">
        <v>13</v>
      </c>
      <c r="N26" s="16" t="s">
        <v>13</v>
      </c>
      <c r="O26" s="67" t="s">
        <v>13</v>
      </c>
      <c r="P26" s="68">
        <f t="shared" si="2"/>
        <v>0</v>
      </c>
      <c r="Q26" s="55">
        <f t="shared" si="3"/>
        <v>0</v>
      </c>
      <c r="R26" s="80">
        <v>1</v>
      </c>
      <c r="S26" s="71"/>
      <c r="T26" s="15" t="s">
        <v>13</v>
      </c>
      <c r="U26" s="17" t="s">
        <v>13</v>
      </c>
      <c r="V26" s="66" t="s">
        <v>13</v>
      </c>
      <c r="W26" s="16" t="s">
        <v>13</v>
      </c>
      <c r="X26" s="67" t="s">
        <v>13</v>
      </c>
      <c r="Y26" s="68">
        <f t="shared" si="4"/>
        <v>0</v>
      </c>
      <c r="Z26" s="55">
        <f t="shared" si="5"/>
        <v>0</v>
      </c>
      <c r="AA26" s="80">
        <v>1</v>
      </c>
      <c r="AB26" s="71"/>
      <c r="AC26" t="e">
        <f>'1T'!AX26</f>
        <v>#DIV/0!</v>
      </c>
      <c r="AD26" s="70" t="str">
        <f t="shared" si="6"/>
        <v>ABSENT</v>
      </c>
      <c r="AF26" t="e">
        <f t="shared" si="7"/>
        <v>#DIV/0!</v>
      </c>
    </row>
    <row r="27" spans="1:32">
      <c r="A27" s="31"/>
      <c r="B27" s="15" t="s">
        <v>13</v>
      </c>
      <c r="C27" s="17" t="s">
        <v>13</v>
      </c>
      <c r="D27" s="66" t="s">
        <v>13</v>
      </c>
      <c r="E27" s="16" t="s">
        <v>13</v>
      </c>
      <c r="F27" s="67" t="s">
        <v>13</v>
      </c>
      <c r="G27" s="68">
        <f t="shared" si="0"/>
        <v>0</v>
      </c>
      <c r="H27" s="55">
        <f t="shared" si="1"/>
        <v>0</v>
      </c>
      <c r="I27" s="80">
        <v>1</v>
      </c>
      <c r="J27" s="71"/>
      <c r="K27" s="15" t="s">
        <v>13</v>
      </c>
      <c r="L27" s="17" t="s">
        <v>13</v>
      </c>
      <c r="M27" s="66" t="s">
        <v>13</v>
      </c>
      <c r="N27" s="16" t="s">
        <v>13</v>
      </c>
      <c r="O27" s="67" t="s">
        <v>13</v>
      </c>
      <c r="P27" s="68">
        <f t="shared" si="2"/>
        <v>0</v>
      </c>
      <c r="Q27" s="55">
        <f t="shared" si="3"/>
        <v>0</v>
      </c>
      <c r="R27" s="80">
        <v>1</v>
      </c>
      <c r="S27" s="71"/>
      <c r="T27" s="15" t="s">
        <v>13</v>
      </c>
      <c r="U27" s="17" t="s">
        <v>13</v>
      </c>
      <c r="V27" s="66" t="s">
        <v>13</v>
      </c>
      <c r="W27" s="16" t="s">
        <v>13</v>
      </c>
      <c r="X27" s="67" t="s">
        <v>13</v>
      </c>
      <c r="Y27" s="68">
        <f t="shared" si="4"/>
        <v>0</v>
      </c>
      <c r="Z27" s="55">
        <f t="shared" si="5"/>
        <v>0</v>
      </c>
      <c r="AA27" s="80">
        <v>1</v>
      </c>
      <c r="AB27" s="71"/>
      <c r="AC27" t="e">
        <f>'1T'!AX27</f>
        <v>#DIV/0!</v>
      </c>
      <c r="AD27" s="70" t="str">
        <f t="shared" si="6"/>
        <v>ABSENT</v>
      </c>
      <c r="AF27" t="e">
        <f t="shared" si="7"/>
        <v>#DIV/0!</v>
      </c>
    </row>
    <row r="28" spans="1:32">
      <c r="A28" s="31"/>
      <c r="B28" s="15" t="s">
        <v>13</v>
      </c>
      <c r="C28" s="17" t="s">
        <v>13</v>
      </c>
      <c r="D28" s="66" t="s">
        <v>13</v>
      </c>
      <c r="E28" s="16" t="s">
        <v>13</v>
      </c>
      <c r="F28" s="67" t="s">
        <v>13</v>
      </c>
      <c r="G28" s="68">
        <f t="shared" si="0"/>
        <v>0</v>
      </c>
      <c r="H28" s="55">
        <f t="shared" si="1"/>
        <v>0</v>
      </c>
      <c r="I28" s="80">
        <v>1</v>
      </c>
      <c r="J28" s="71"/>
      <c r="K28" s="15" t="s">
        <v>13</v>
      </c>
      <c r="L28" s="17" t="s">
        <v>13</v>
      </c>
      <c r="M28" s="66" t="s">
        <v>13</v>
      </c>
      <c r="N28" s="16" t="s">
        <v>13</v>
      </c>
      <c r="O28" s="67" t="s">
        <v>13</v>
      </c>
      <c r="P28" s="68">
        <f t="shared" si="2"/>
        <v>0</v>
      </c>
      <c r="Q28" s="55">
        <f t="shared" si="3"/>
        <v>0</v>
      </c>
      <c r="R28" s="80">
        <v>1</v>
      </c>
      <c r="S28" s="71"/>
      <c r="T28" s="15" t="s">
        <v>13</v>
      </c>
      <c r="U28" s="17" t="s">
        <v>13</v>
      </c>
      <c r="V28" s="66" t="s">
        <v>13</v>
      </c>
      <c r="W28" s="16" t="s">
        <v>13</v>
      </c>
      <c r="X28" s="67" t="s">
        <v>13</v>
      </c>
      <c r="Y28" s="68">
        <f t="shared" si="4"/>
        <v>0</v>
      </c>
      <c r="Z28" s="55">
        <f t="shared" si="5"/>
        <v>0</v>
      </c>
      <c r="AA28" s="80">
        <v>1</v>
      </c>
      <c r="AB28" s="71"/>
      <c r="AC28" t="e">
        <f>'1T'!AX28</f>
        <v>#DIV/0!</v>
      </c>
      <c r="AD28" s="70" t="str">
        <f t="shared" si="6"/>
        <v>ABSENT</v>
      </c>
      <c r="AF28" t="e">
        <f t="shared" si="7"/>
        <v>#DIV/0!</v>
      </c>
    </row>
    <row r="29" spans="1:32">
      <c r="A29" s="31"/>
      <c r="B29" s="15" t="s">
        <v>13</v>
      </c>
      <c r="C29" s="17" t="s">
        <v>13</v>
      </c>
      <c r="D29" s="66" t="s">
        <v>13</v>
      </c>
      <c r="E29" s="16" t="s">
        <v>13</v>
      </c>
      <c r="F29" s="67" t="s">
        <v>13</v>
      </c>
      <c r="G29" s="68">
        <f t="shared" si="0"/>
        <v>0</v>
      </c>
      <c r="H29" s="55">
        <f t="shared" si="1"/>
        <v>0</v>
      </c>
      <c r="I29" s="80">
        <v>1</v>
      </c>
      <c r="J29" s="71"/>
      <c r="K29" s="15" t="s">
        <v>13</v>
      </c>
      <c r="L29" s="17" t="s">
        <v>13</v>
      </c>
      <c r="M29" s="66" t="s">
        <v>13</v>
      </c>
      <c r="N29" s="16" t="s">
        <v>13</v>
      </c>
      <c r="O29" s="67" t="s">
        <v>13</v>
      </c>
      <c r="P29" s="68">
        <f t="shared" si="2"/>
        <v>0</v>
      </c>
      <c r="Q29" s="55">
        <f t="shared" si="3"/>
        <v>0</v>
      </c>
      <c r="R29" s="80">
        <v>1</v>
      </c>
      <c r="S29" s="71"/>
      <c r="T29" s="15" t="s">
        <v>13</v>
      </c>
      <c r="U29" s="17" t="s">
        <v>13</v>
      </c>
      <c r="V29" s="66" t="s">
        <v>13</v>
      </c>
      <c r="W29" s="16" t="s">
        <v>13</v>
      </c>
      <c r="X29" s="67" t="s">
        <v>13</v>
      </c>
      <c r="Y29" s="68">
        <f t="shared" si="4"/>
        <v>0</v>
      </c>
      <c r="Z29" s="55">
        <f t="shared" si="5"/>
        <v>0</v>
      </c>
      <c r="AA29" s="80">
        <v>1</v>
      </c>
      <c r="AB29" s="71"/>
      <c r="AC29" t="e">
        <f>'1T'!AX29</f>
        <v>#DIV/0!</v>
      </c>
      <c r="AD29" s="70" t="str">
        <f t="shared" si="6"/>
        <v>ABSENT</v>
      </c>
      <c r="AF29" t="e">
        <f t="shared" si="7"/>
        <v>#DIV/0!</v>
      </c>
    </row>
    <row r="30" spans="1:32">
      <c r="A30" s="31"/>
      <c r="B30" s="15" t="s">
        <v>13</v>
      </c>
      <c r="C30" s="17" t="s">
        <v>13</v>
      </c>
      <c r="D30" s="66" t="s">
        <v>13</v>
      </c>
      <c r="E30" s="16" t="s">
        <v>13</v>
      </c>
      <c r="F30" s="67" t="s">
        <v>13</v>
      </c>
      <c r="G30" s="68">
        <f t="shared" si="0"/>
        <v>0</v>
      </c>
      <c r="H30" s="55">
        <f t="shared" si="1"/>
        <v>0</v>
      </c>
      <c r="I30" s="80">
        <v>1</v>
      </c>
      <c r="J30" s="71"/>
      <c r="K30" s="15" t="s">
        <v>13</v>
      </c>
      <c r="L30" s="17" t="s">
        <v>13</v>
      </c>
      <c r="M30" s="66" t="s">
        <v>13</v>
      </c>
      <c r="N30" s="16" t="s">
        <v>13</v>
      </c>
      <c r="O30" s="67" t="s">
        <v>13</v>
      </c>
      <c r="P30" s="68">
        <f t="shared" si="2"/>
        <v>0</v>
      </c>
      <c r="Q30" s="55">
        <f t="shared" si="3"/>
        <v>0</v>
      </c>
      <c r="R30" s="80">
        <v>1</v>
      </c>
      <c r="S30" s="71"/>
      <c r="T30" s="15" t="s">
        <v>13</v>
      </c>
      <c r="U30" s="17" t="s">
        <v>13</v>
      </c>
      <c r="V30" s="66" t="s">
        <v>13</v>
      </c>
      <c r="W30" s="16" t="s">
        <v>13</v>
      </c>
      <c r="X30" s="67" t="s">
        <v>13</v>
      </c>
      <c r="Y30" s="68">
        <f t="shared" si="4"/>
        <v>0</v>
      </c>
      <c r="Z30" s="55">
        <f t="shared" si="5"/>
        <v>0</v>
      </c>
      <c r="AA30" s="80">
        <v>1</v>
      </c>
      <c r="AB30" s="71"/>
      <c r="AC30" t="e">
        <f>'1T'!AX30</f>
        <v>#DIV/0!</v>
      </c>
      <c r="AD30" s="70" t="str">
        <f t="shared" si="6"/>
        <v>ABSENT</v>
      </c>
      <c r="AF30" t="e">
        <f t="shared" si="7"/>
        <v>#DIV/0!</v>
      </c>
    </row>
    <row r="31" spans="1:32" ht="15" customHeight="1">
      <c r="A31" s="31"/>
      <c r="B31" s="15" t="s">
        <v>13</v>
      </c>
      <c r="C31" s="17" t="s">
        <v>13</v>
      </c>
      <c r="D31" s="66" t="s">
        <v>13</v>
      </c>
      <c r="E31" s="16" t="s">
        <v>13</v>
      </c>
      <c r="F31" s="67" t="s">
        <v>13</v>
      </c>
      <c r="G31" s="68">
        <f t="shared" si="0"/>
        <v>0</v>
      </c>
      <c r="H31" s="55">
        <f t="shared" si="1"/>
        <v>0</v>
      </c>
      <c r="I31" s="80">
        <v>1</v>
      </c>
      <c r="J31" s="71"/>
      <c r="K31" s="15" t="s">
        <v>13</v>
      </c>
      <c r="L31" s="17" t="s">
        <v>13</v>
      </c>
      <c r="M31" s="66" t="s">
        <v>13</v>
      </c>
      <c r="N31" s="16" t="s">
        <v>13</v>
      </c>
      <c r="O31" s="67" t="s">
        <v>13</v>
      </c>
      <c r="P31" s="68">
        <f t="shared" si="2"/>
        <v>0</v>
      </c>
      <c r="Q31" s="55">
        <f t="shared" si="3"/>
        <v>0</v>
      </c>
      <c r="R31" s="80">
        <v>1</v>
      </c>
      <c r="S31" s="71"/>
      <c r="T31" s="15" t="s">
        <v>13</v>
      </c>
      <c r="U31" s="17" t="s">
        <v>13</v>
      </c>
      <c r="V31" s="66" t="s">
        <v>13</v>
      </c>
      <c r="W31" s="16" t="s">
        <v>13</v>
      </c>
      <c r="X31" s="67" t="s">
        <v>13</v>
      </c>
      <c r="Y31" s="68">
        <f t="shared" si="4"/>
        <v>0</v>
      </c>
      <c r="Z31" s="55">
        <f t="shared" si="5"/>
        <v>0</v>
      </c>
      <c r="AA31" s="80">
        <v>1</v>
      </c>
      <c r="AB31" s="71"/>
      <c r="AC31" t="e">
        <f>'1T'!AX31</f>
        <v>#DIV/0!</v>
      </c>
      <c r="AD31" s="70" t="str">
        <f t="shared" si="6"/>
        <v>ABSENT</v>
      </c>
      <c r="AF31" t="e">
        <f t="shared" si="7"/>
        <v>#DIV/0!</v>
      </c>
    </row>
    <row r="32" spans="1:32">
      <c r="A32" s="31"/>
      <c r="B32" s="15" t="s">
        <v>13</v>
      </c>
      <c r="C32" s="17" t="s">
        <v>13</v>
      </c>
      <c r="D32" s="66" t="s">
        <v>13</v>
      </c>
      <c r="E32" s="16" t="s">
        <v>13</v>
      </c>
      <c r="F32" s="67" t="s">
        <v>13</v>
      </c>
      <c r="G32" s="68">
        <f t="shared" si="0"/>
        <v>0</v>
      </c>
      <c r="H32" s="55">
        <f t="shared" si="1"/>
        <v>0</v>
      </c>
      <c r="I32" s="80">
        <v>1</v>
      </c>
      <c r="J32" s="71"/>
      <c r="K32" s="15" t="s">
        <v>13</v>
      </c>
      <c r="L32" s="17" t="s">
        <v>13</v>
      </c>
      <c r="M32" s="66" t="s">
        <v>13</v>
      </c>
      <c r="N32" s="16" t="s">
        <v>13</v>
      </c>
      <c r="O32" s="67" t="s">
        <v>13</v>
      </c>
      <c r="P32" s="68">
        <f t="shared" si="2"/>
        <v>0</v>
      </c>
      <c r="Q32" s="55">
        <f t="shared" si="3"/>
        <v>0</v>
      </c>
      <c r="R32" s="80">
        <v>1</v>
      </c>
      <c r="S32" s="71"/>
      <c r="T32" s="15" t="s">
        <v>13</v>
      </c>
      <c r="U32" s="17" t="s">
        <v>13</v>
      </c>
      <c r="V32" s="66" t="s">
        <v>13</v>
      </c>
      <c r="W32" s="16" t="s">
        <v>13</v>
      </c>
      <c r="X32" s="67" t="s">
        <v>13</v>
      </c>
      <c r="Y32" s="68">
        <f t="shared" si="4"/>
        <v>0</v>
      </c>
      <c r="Z32" s="55">
        <f t="shared" si="5"/>
        <v>0</v>
      </c>
      <c r="AA32" s="80">
        <v>1</v>
      </c>
      <c r="AB32" s="71"/>
      <c r="AC32" t="e">
        <f>'1T'!AX32</f>
        <v>#DIV/0!</v>
      </c>
      <c r="AD32" s="70" t="str">
        <f t="shared" si="6"/>
        <v>ABSENT</v>
      </c>
      <c r="AF32" t="e">
        <f t="shared" si="7"/>
        <v>#DIV/0!</v>
      </c>
    </row>
    <row r="33" spans="1:32">
      <c r="A33" s="31"/>
      <c r="B33" s="15" t="s">
        <v>13</v>
      </c>
      <c r="C33" s="17" t="s">
        <v>13</v>
      </c>
      <c r="D33" s="66" t="s">
        <v>13</v>
      </c>
      <c r="E33" s="16" t="s">
        <v>13</v>
      </c>
      <c r="F33" s="67" t="s">
        <v>13</v>
      </c>
      <c r="G33" s="68">
        <f t="shared" si="0"/>
        <v>0</v>
      </c>
      <c r="H33" s="55">
        <f t="shared" si="1"/>
        <v>0</v>
      </c>
      <c r="I33" s="80">
        <v>1</v>
      </c>
      <c r="J33" s="71"/>
      <c r="K33" s="15" t="s">
        <v>13</v>
      </c>
      <c r="L33" s="17" t="s">
        <v>13</v>
      </c>
      <c r="M33" s="66" t="s">
        <v>13</v>
      </c>
      <c r="N33" s="16" t="s">
        <v>13</v>
      </c>
      <c r="O33" s="67" t="s">
        <v>13</v>
      </c>
      <c r="P33" s="68">
        <f t="shared" si="2"/>
        <v>0</v>
      </c>
      <c r="Q33" s="55">
        <f t="shared" si="3"/>
        <v>0</v>
      </c>
      <c r="R33" s="80">
        <v>1</v>
      </c>
      <c r="S33" s="71"/>
      <c r="T33" s="15" t="s">
        <v>13</v>
      </c>
      <c r="U33" s="17" t="s">
        <v>13</v>
      </c>
      <c r="V33" s="66" t="s">
        <v>13</v>
      </c>
      <c r="W33" s="16" t="s">
        <v>13</v>
      </c>
      <c r="X33" s="67" t="s">
        <v>13</v>
      </c>
      <c r="Y33" s="68">
        <f t="shared" si="4"/>
        <v>0</v>
      </c>
      <c r="Z33" s="55">
        <f t="shared" si="5"/>
        <v>0</v>
      </c>
      <c r="AA33" s="80">
        <v>1</v>
      </c>
      <c r="AB33" s="71"/>
      <c r="AC33" t="e">
        <f>'1T'!AX33</f>
        <v>#DIV/0!</v>
      </c>
      <c r="AD33" s="70" t="str">
        <f t="shared" si="6"/>
        <v>ABSENT</v>
      </c>
      <c r="AF33" t="e">
        <f t="shared" si="7"/>
        <v>#DIV/0!</v>
      </c>
    </row>
    <row r="34" spans="1:32">
      <c r="A34" s="31"/>
      <c r="B34" s="15" t="s">
        <v>13</v>
      </c>
      <c r="C34" s="17" t="s">
        <v>13</v>
      </c>
      <c r="D34" s="66" t="s">
        <v>13</v>
      </c>
      <c r="E34" s="16" t="s">
        <v>13</v>
      </c>
      <c r="F34" s="67" t="s">
        <v>13</v>
      </c>
      <c r="G34" s="68">
        <f t="shared" si="0"/>
        <v>0</v>
      </c>
      <c r="H34" s="55">
        <f t="shared" si="1"/>
        <v>0</v>
      </c>
      <c r="I34" s="80">
        <v>1</v>
      </c>
      <c r="J34" s="71"/>
      <c r="K34" s="15" t="s">
        <v>13</v>
      </c>
      <c r="L34" s="17" t="s">
        <v>13</v>
      </c>
      <c r="M34" s="66" t="s">
        <v>13</v>
      </c>
      <c r="N34" s="16" t="s">
        <v>13</v>
      </c>
      <c r="O34" s="67" t="s">
        <v>13</v>
      </c>
      <c r="P34" s="68">
        <f t="shared" si="2"/>
        <v>0</v>
      </c>
      <c r="Q34" s="55">
        <f t="shared" si="3"/>
        <v>0</v>
      </c>
      <c r="R34" s="80">
        <v>1</v>
      </c>
      <c r="S34" s="71"/>
      <c r="T34" s="15" t="s">
        <v>13</v>
      </c>
      <c r="U34" s="17" t="s">
        <v>13</v>
      </c>
      <c r="V34" s="66" t="s">
        <v>13</v>
      </c>
      <c r="W34" s="16" t="s">
        <v>13</v>
      </c>
      <c r="X34" s="67" t="s">
        <v>13</v>
      </c>
      <c r="Y34" s="68">
        <f t="shared" si="4"/>
        <v>0</v>
      </c>
      <c r="Z34" s="55">
        <f t="shared" si="5"/>
        <v>0</v>
      </c>
      <c r="AA34" s="80">
        <v>1</v>
      </c>
      <c r="AB34" s="71"/>
      <c r="AC34" t="e">
        <f>'1T'!AX34</f>
        <v>#DIV/0!</v>
      </c>
      <c r="AD34" s="70" t="str">
        <f t="shared" si="6"/>
        <v>ABSENT</v>
      </c>
      <c r="AF34" t="e">
        <f t="shared" si="7"/>
        <v>#DIV/0!</v>
      </c>
    </row>
    <row r="35" spans="1:32">
      <c r="A35" s="31"/>
      <c r="B35" s="15" t="s">
        <v>13</v>
      </c>
      <c r="C35" s="17" t="s">
        <v>13</v>
      </c>
      <c r="D35" s="66" t="s">
        <v>13</v>
      </c>
      <c r="E35" s="16" t="s">
        <v>13</v>
      </c>
      <c r="F35" s="67" t="s">
        <v>13</v>
      </c>
      <c r="G35" s="68">
        <f t="shared" si="0"/>
        <v>0</v>
      </c>
      <c r="H35" s="55">
        <f t="shared" si="1"/>
        <v>0</v>
      </c>
      <c r="I35" s="80">
        <v>1</v>
      </c>
      <c r="J35" s="71"/>
      <c r="K35" s="15" t="s">
        <v>13</v>
      </c>
      <c r="L35" s="17" t="s">
        <v>13</v>
      </c>
      <c r="M35" s="66" t="s">
        <v>13</v>
      </c>
      <c r="N35" s="16" t="s">
        <v>13</v>
      </c>
      <c r="O35" s="67" t="s">
        <v>13</v>
      </c>
      <c r="P35" s="68">
        <f t="shared" si="2"/>
        <v>0</v>
      </c>
      <c r="Q35" s="55">
        <f t="shared" si="3"/>
        <v>0</v>
      </c>
      <c r="R35" s="80">
        <v>1</v>
      </c>
      <c r="S35" s="71"/>
      <c r="T35" s="15" t="s">
        <v>13</v>
      </c>
      <c r="U35" s="17" t="s">
        <v>13</v>
      </c>
      <c r="V35" s="66" t="s">
        <v>13</v>
      </c>
      <c r="W35" s="16" t="s">
        <v>13</v>
      </c>
      <c r="X35" s="67" t="s">
        <v>13</v>
      </c>
      <c r="Y35" s="68">
        <f t="shared" si="4"/>
        <v>0</v>
      </c>
      <c r="Z35" s="55">
        <f t="shared" si="5"/>
        <v>0</v>
      </c>
      <c r="AA35" s="80">
        <v>1</v>
      </c>
      <c r="AB35" s="71"/>
      <c r="AC35" t="e">
        <f>'1T'!AX35</f>
        <v>#DIV/0!</v>
      </c>
      <c r="AD35" s="70" t="str">
        <f t="shared" si="6"/>
        <v>ABSENT</v>
      </c>
      <c r="AF35" t="e">
        <f t="shared" si="7"/>
        <v>#DIV/0!</v>
      </c>
    </row>
    <row r="36" spans="1:32">
      <c r="A36" s="31"/>
      <c r="B36" s="15" t="s">
        <v>13</v>
      </c>
      <c r="C36" s="17" t="s">
        <v>13</v>
      </c>
      <c r="D36" s="66" t="s">
        <v>13</v>
      </c>
      <c r="E36" s="16" t="s">
        <v>13</v>
      </c>
      <c r="F36" s="67" t="s">
        <v>13</v>
      </c>
      <c r="G36" s="68">
        <f t="shared" si="0"/>
        <v>0</v>
      </c>
      <c r="H36" s="55">
        <f t="shared" si="1"/>
        <v>0</v>
      </c>
      <c r="I36" s="80">
        <v>1</v>
      </c>
      <c r="J36" s="71"/>
      <c r="K36" s="15" t="s">
        <v>13</v>
      </c>
      <c r="L36" s="17" t="s">
        <v>13</v>
      </c>
      <c r="M36" s="66" t="s">
        <v>13</v>
      </c>
      <c r="N36" s="16" t="s">
        <v>13</v>
      </c>
      <c r="O36" s="67" t="s">
        <v>13</v>
      </c>
      <c r="P36" s="68">
        <f t="shared" si="2"/>
        <v>0</v>
      </c>
      <c r="Q36" s="55">
        <f t="shared" si="3"/>
        <v>0</v>
      </c>
      <c r="R36" s="80">
        <v>1</v>
      </c>
      <c r="S36" s="71"/>
      <c r="T36" s="15" t="s">
        <v>13</v>
      </c>
      <c r="U36" s="17" t="s">
        <v>13</v>
      </c>
      <c r="V36" s="66" t="s">
        <v>13</v>
      </c>
      <c r="W36" s="16" t="s">
        <v>13</v>
      </c>
      <c r="X36" s="67" t="s">
        <v>13</v>
      </c>
      <c r="Y36" s="68">
        <f t="shared" si="4"/>
        <v>0</v>
      </c>
      <c r="Z36" s="55">
        <f t="shared" si="5"/>
        <v>0</v>
      </c>
      <c r="AA36" s="80">
        <v>1</v>
      </c>
      <c r="AB36" s="71"/>
      <c r="AC36" t="e">
        <f>'1T'!AX36</f>
        <v>#DIV/0!</v>
      </c>
      <c r="AD36" s="70" t="str">
        <f t="shared" si="6"/>
        <v>ABSENT</v>
      </c>
      <c r="AF36" t="e">
        <f t="shared" si="7"/>
        <v>#DIV/0!</v>
      </c>
    </row>
    <row r="37" spans="1:32">
      <c r="A37" s="31"/>
      <c r="B37" s="15" t="s">
        <v>13</v>
      </c>
      <c r="C37" s="17" t="s">
        <v>13</v>
      </c>
      <c r="D37" s="66" t="s">
        <v>13</v>
      </c>
      <c r="E37" s="16" t="s">
        <v>13</v>
      </c>
      <c r="F37" s="67" t="s">
        <v>13</v>
      </c>
      <c r="G37" s="68">
        <f t="shared" si="0"/>
        <v>0</v>
      </c>
      <c r="H37" s="55">
        <f t="shared" si="1"/>
        <v>0</v>
      </c>
      <c r="I37" s="80">
        <v>1</v>
      </c>
      <c r="J37" s="71"/>
      <c r="K37" s="15" t="s">
        <v>13</v>
      </c>
      <c r="L37" s="17" t="s">
        <v>13</v>
      </c>
      <c r="M37" s="66" t="s">
        <v>13</v>
      </c>
      <c r="N37" s="16" t="s">
        <v>13</v>
      </c>
      <c r="O37" s="67" t="s">
        <v>13</v>
      </c>
      <c r="P37" s="68">
        <f t="shared" si="2"/>
        <v>0</v>
      </c>
      <c r="Q37" s="55">
        <f t="shared" si="3"/>
        <v>0</v>
      </c>
      <c r="R37" s="80">
        <v>1</v>
      </c>
      <c r="S37" s="71"/>
      <c r="T37" s="15" t="s">
        <v>13</v>
      </c>
      <c r="U37" s="17" t="s">
        <v>13</v>
      </c>
      <c r="V37" s="66" t="s">
        <v>13</v>
      </c>
      <c r="W37" s="16" t="s">
        <v>13</v>
      </c>
      <c r="X37" s="67" t="s">
        <v>13</v>
      </c>
      <c r="Y37" s="68">
        <f t="shared" si="4"/>
        <v>0</v>
      </c>
      <c r="Z37" s="55">
        <f t="shared" si="5"/>
        <v>0</v>
      </c>
      <c r="AA37" s="80">
        <v>1</v>
      </c>
      <c r="AB37" s="71"/>
      <c r="AC37" t="e">
        <f>'1T'!AX37</f>
        <v>#DIV/0!</v>
      </c>
      <c r="AD37" s="70" t="str">
        <f t="shared" si="6"/>
        <v>ABSENT</v>
      </c>
      <c r="AF37" t="e">
        <f t="shared" si="7"/>
        <v>#DIV/0!</v>
      </c>
    </row>
    <row r="38" spans="1:32">
      <c r="A38" s="31"/>
      <c r="B38" s="15" t="s">
        <v>13</v>
      </c>
      <c r="C38" s="17" t="s">
        <v>13</v>
      </c>
      <c r="D38" s="66" t="s">
        <v>13</v>
      </c>
      <c r="E38" s="16" t="s">
        <v>13</v>
      </c>
      <c r="F38" s="67" t="s">
        <v>13</v>
      </c>
      <c r="G38" s="68">
        <f t="shared" si="0"/>
        <v>0</v>
      </c>
      <c r="H38" s="55">
        <f t="shared" si="1"/>
        <v>0</v>
      </c>
      <c r="I38" s="80">
        <v>1</v>
      </c>
      <c r="J38" s="71"/>
      <c r="K38" s="15" t="s">
        <v>13</v>
      </c>
      <c r="L38" s="17" t="s">
        <v>13</v>
      </c>
      <c r="M38" s="66" t="s">
        <v>13</v>
      </c>
      <c r="N38" s="16" t="s">
        <v>13</v>
      </c>
      <c r="O38" s="67" t="s">
        <v>13</v>
      </c>
      <c r="P38" s="68">
        <f t="shared" si="2"/>
        <v>0</v>
      </c>
      <c r="Q38" s="55">
        <f t="shared" si="3"/>
        <v>0</v>
      </c>
      <c r="R38" s="80">
        <v>1</v>
      </c>
      <c r="S38" s="71"/>
      <c r="T38" s="15" t="s">
        <v>13</v>
      </c>
      <c r="U38" s="17" t="s">
        <v>13</v>
      </c>
      <c r="V38" s="66" t="s">
        <v>13</v>
      </c>
      <c r="W38" s="16" t="s">
        <v>13</v>
      </c>
      <c r="X38" s="67" t="s">
        <v>13</v>
      </c>
      <c r="Y38" s="68">
        <f t="shared" si="4"/>
        <v>0</v>
      </c>
      <c r="Z38" s="55">
        <f t="shared" si="5"/>
        <v>0</v>
      </c>
      <c r="AA38" s="80">
        <v>1</v>
      </c>
      <c r="AB38" s="71"/>
      <c r="AC38" t="e">
        <f>'1T'!AX38</f>
        <v>#DIV/0!</v>
      </c>
      <c r="AD38" s="70" t="str">
        <f t="shared" si="6"/>
        <v>ABSENT</v>
      </c>
      <c r="AF38" t="e">
        <f t="shared" si="7"/>
        <v>#DIV/0!</v>
      </c>
    </row>
    <row r="39" spans="1:32">
      <c r="A39" s="31"/>
      <c r="B39" s="15" t="s">
        <v>13</v>
      </c>
      <c r="C39" s="17" t="s">
        <v>13</v>
      </c>
      <c r="D39" s="66" t="s">
        <v>13</v>
      </c>
      <c r="E39" s="16" t="s">
        <v>13</v>
      </c>
      <c r="F39" s="67" t="s">
        <v>13</v>
      </c>
      <c r="G39" s="68">
        <f t="shared" si="0"/>
        <v>0</v>
      </c>
      <c r="H39" s="55">
        <f t="shared" si="1"/>
        <v>0</v>
      </c>
      <c r="I39" s="80">
        <v>1</v>
      </c>
      <c r="J39" s="71"/>
      <c r="K39" s="15" t="s">
        <v>13</v>
      </c>
      <c r="L39" s="17" t="s">
        <v>13</v>
      </c>
      <c r="M39" s="66" t="s">
        <v>13</v>
      </c>
      <c r="N39" s="16" t="s">
        <v>13</v>
      </c>
      <c r="O39" s="67" t="s">
        <v>13</v>
      </c>
      <c r="P39" s="68">
        <f t="shared" si="2"/>
        <v>0</v>
      </c>
      <c r="Q39" s="55">
        <f t="shared" si="3"/>
        <v>0</v>
      </c>
      <c r="R39" s="80">
        <v>1</v>
      </c>
      <c r="S39" s="71"/>
      <c r="T39" s="15" t="s">
        <v>13</v>
      </c>
      <c r="U39" s="17" t="s">
        <v>13</v>
      </c>
      <c r="V39" s="66" t="s">
        <v>13</v>
      </c>
      <c r="W39" s="16" t="s">
        <v>13</v>
      </c>
      <c r="X39" s="67" t="s">
        <v>13</v>
      </c>
      <c r="Y39" s="68">
        <f t="shared" si="4"/>
        <v>0</v>
      </c>
      <c r="Z39" s="55">
        <f t="shared" si="5"/>
        <v>0</v>
      </c>
      <c r="AA39" s="80">
        <v>1</v>
      </c>
      <c r="AB39" s="71"/>
      <c r="AC39" t="e">
        <f>'1T'!AX39</f>
        <v>#DIV/0!</v>
      </c>
      <c r="AD39" s="70" t="str">
        <f t="shared" si="6"/>
        <v>ABSENT</v>
      </c>
      <c r="AF39" t="e">
        <f t="shared" si="7"/>
        <v>#DIV/0!</v>
      </c>
    </row>
    <row r="41" spans="1:32">
      <c r="F41" s="13" t="s">
        <v>20</v>
      </c>
      <c r="H41" s="72">
        <f>AVERAGE(H6:H39)</f>
        <v>0</v>
      </c>
      <c r="Q41" s="72">
        <f>AVERAGE(Q6:Q39)</f>
        <v>0</v>
      </c>
      <c r="Z41" s="72">
        <f>AVERAGE(Z6:Z39)</f>
        <v>0</v>
      </c>
      <c r="AC41" t="e">
        <f>AVERAGE(AC6:AC39)</f>
        <v>#DIV/0!</v>
      </c>
      <c r="AD41" s="70" t="e">
        <f>AVERAGE(AD6:AD39)</f>
        <v>#DIV/0!</v>
      </c>
      <c r="AE41" s="70"/>
      <c r="AF41" s="70" t="e">
        <f t="shared" ref="AF41" si="8">AVERAGE(AF6:AF39)</f>
        <v>#DIV/0!</v>
      </c>
    </row>
  </sheetData>
  <mergeCells count="3">
    <mergeCell ref="B3:F3"/>
    <mergeCell ref="K3:O3"/>
    <mergeCell ref="T3:X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1"/>
  <sheetViews>
    <sheetView topLeftCell="H1" zoomScale="70" zoomScaleNormal="70" zoomScalePageLayoutView="70" workbookViewId="0">
      <selection activeCell="Y45" sqref="Y45"/>
    </sheetView>
  </sheetViews>
  <sheetFormatPr baseColWidth="10" defaultRowHeight="16"/>
  <cols>
    <col min="1" max="1" width="22.5" customWidth="1"/>
    <col min="2" max="6" width="10.83203125" style="13"/>
    <col min="7" max="7" width="10.83203125" style="72" customWidth="1"/>
    <col min="8" max="8" width="10.83203125" style="72"/>
    <col min="9" max="9" width="10.83203125" style="81"/>
    <col min="10" max="10" width="21.5" style="73" customWidth="1"/>
    <col min="11" max="15" width="10.83203125" style="13"/>
    <col min="16" max="17" width="10.83203125" style="72"/>
    <col min="18" max="18" width="10.83203125" style="81"/>
    <col min="19" max="19" width="21.5" style="73" customWidth="1"/>
    <col min="20" max="20" width="10.83203125" style="13"/>
    <col min="21" max="24" width="10.83203125" style="74"/>
    <col min="25" max="25" width="10.83203125" style="13"/>
    <col min="26" max="26" width="10.83203125" style="72"/>
    <col min="27" max="27" width="10.83203125" style="81"/>
    <col min="28" max="28" width="21.5" style="73" customWidth="1"/>
    <col min="30" max="30" width="12" customWidth="1"/>
  </cols>
  <sheetData>
    <row r="1" spans="1:32">
      <c r="A1" s="1"/>
      <c r="B1" s="2"/>
      <c r="C1" s="2"/>
      <c r="D1" s="2"/>
      <c r="E1" s="2"/>
      <c r="F1" s="2"/>
      <c r="G1" s="50"/>
      <c r="H1" s="50"/>
      <c r="I1" s="77"/>
      <c r="J1" s="51"/>
      <c r="K1" s="2"/>
      <c r="L1" s="2"/>
      <c r="M1" s="2"/>
      <c r="N1" s="2"/>
      <c r="O1" s="2"/>
      <c r="P1" s="50"/>
      <c r="Q1" s="50"/>
      <c r="R1" s="77"/>
      <c r="S1" s="51"/>
      <c r="T1" s="2"/>
      <c r="U1" s="52"/>
      <c r="V1" s="52"/>
      <c r="W1" s="52"/>
      <c r="X1" s="52"/>
      <c r="Y1" s="2"/>
      <c r="Z1" s="50"/>
      <c r="AA1" s="77"/>
      <c r="AB1" s="51"/>
    </row>
    <row r="2" spans="1:32">
      <c r="A2" s="1"/>
      <c r="B2" s="2"/>
      <c r="C2" s="2"/>
      <c r="D2" s="2"/>
      <c r="E2" s="2"/>
      <c r="F2" s="2"/>
      <c r="G2" s="50"/>
      <c r="H2" s="50"/>
      <c r="I2" s="77"/>
      <c r="J2" s="51"/>
      <c r="K2" s="2"/>
      <c r="L2" s="2"/>
      <c r="M2" s="2"/>
      <c r="N2" s="2"/>
      <c r="O2" s="2"/>
      <c r="P2" s="50"/>
      <c r="Q2" s="50"/>
      <c r="R2" s="77"/>
      <c r="S2" s="51"/>
      <c r="T2" s="2"/>
      <c r="U2" s="52"/>
      <c r="V2" s="52"/>
      <c r="W2" s="52"/>
      <c r="X2" s="52"/>
      <c r="Y2" s="2"/>
      <c r="Z2" s="50"/>
      <c r="AA2" s="77"/>
      <c r="AB2" s="51"/>
      <c r="AC2" t="s">
        <v>15</v>
      </c>
      <c r="AD2" t="s">
        <v>16</v>
      </c>
      <c r="AF2" t="s">
        <v>16</v>
      </c>
    </row>
    <row r="3" spans="1:32">
      <c r="A3" s="1"/>
      <c r="B3" s="83" t="s">
        <v>26</v>
      </c>
      <c r="C3" s="84"/>
      <c r="D3" s="84"/>
      <c r="E3" s="84"/>
      <c r="F3" s="85"/>
      <c r="G3" s="53"/>
      <c r="H3" s="53" t="s">
        <v>27</v>
      </c>
      <c r="I3" s="78">
        <v>0</v>
      </c>
      <c r="J3" s="54"/>
      <c r="K3" s="83" t="s">
        <v>17</v>
      </c>
      <c r="L3" s="84"/>
      <c r="M3" s="84"/>
      <c r="N3" s="84"/>
      <c r="O3" s="85"/>
      <c r="P3" s="53"/>
      <c r="Q3" s="53" t="s">
        <v>28</v>
      </c>
      <c r="R3" s="78">
        <v>0</v>
      </c>
      <c r="S3" s="54"/>
      <c r="T3" s="83" t="s">
        <v>18</v>
      </c>
      <c r="U3" s="84"/>
      <c r="V3" s="84"/>
      <c r="W3" s="84"/>
      <c r="X3" s="85"/>
      <c r="Y3" s="82"/>
      <c r="Z3" s="53" t="s">
        <v>27</v>
      </c>
      <c r="AA3" s="78">
        <v>0</v>
      </c>
      <c r="AB3" s="76"/>
      <c r="AD3" t="s">
        <v>29</v>
      </c>
    </row>
    <row r="4" spans="1:32" ht="51">
      <c r="A4" s="1"/>
      <c r="B4" s="4" t="s">
        <v>0</v>
      </c>
      <c r="C4" s="5" t="s">
        <v>1</v>
      </c>
      <c r="D4" s="6" t="s">
        <v>2</v>
      </c>
      <c r="E4" s="7" t="s">
        <v>3</v>
      </c>
      <c r="F4" s="46" t="s">
        <v>4</v>
      </c>
      <c r="G4" s="55" t="s">
        <v>6</v>
      </c>
      <c r="H4" s="56" t="s">
        <v>19</v>
      </c>
      <c r="I4" s="79" t="s">
        <v>30</v>
      </c>
      <c r="J4" s="57"/>
      <c r="K4" s="4" t="s">
        <v>0</v>
      </c>
      <c r="L4" s="5" t="s">
        <v>1</v>
      </c>
      <c r="M4" s="6" t="s">
        <v>2</v>
      </c>
      <c r="N4" s="7" t="s">
        <v>3</v>
      </c>
      <c r="O4" s="46" t="s">
        <v>4</v>
      </c>
      <c r="P4" s="55" t="s">
        <v>6</v>
      </c>
      <c r="Q4" s="56" t="s">
        <v>19</v>
      </c>
      <c r="R4" s="79" t="s">
        <v>30</v>
      </c>
      <c r="S4" s="57"/>
      <c r="T4" s="4" t="s">
        <v>0</v>
      </c>
      <c r="U4" s="58" t="s">
        <v>1</v>
      </c>
      <c r="V4" s="59" t="s">
        <v>2</v>
      </c>
      <c r="W4" s="60" t="s">
        <v>3</v>
      </c>
      <c r="X4" s="61" t="s">
        <v>4</v>
      </c>
      <c r="Y4" s="62" t="s">
        <v>6</v>
      </c>
      <c r="Z4" s="56" t="s">
        <v>19</v>
      </c>
      <c r="AA4" s="79" t="s">
        <v>30</v>
      </c>
      <c r="AB4" s="57"/>
    </row>
    <row r="5" spans="1:32">
      <c r="A5" s="75" t="s">
        <v>21</v>
      </c>
      <c r="B5" s="63">
        <v>0</v>
      </c>
      <c r="C5" s="63">
        <v>0</v>
      </c>
      <c r="D5" s="63">
        <v>0</v>
      </c>
      <c r="E5" s="63">
        <v>0</v>
      </c>
      <c r="F5" s="63">
        <v>0</v>
      </c>
      <c r="G5" s="64"/>
      <c r="H5" s="64" t="s">
        <v>31</v>
      </c>
      <c r="I5" s="80">
        <v>20</v>
      </c>
      <c r="J5" s="65"/>
      <c r="K5" s="63">
        <v>0</v>
      </c>
      <c r="L5" s="63">
        <v>0</v>
      </c>
      <c r="M5" s="63">
        <v>0</v>
      </c>
      <c r="N5" s="63">
        <v>0</v>
      </c>
      <c r="O5" s="63">
        <v>0</v>
      </c>
      <c r="P5" s="63"/>
      <c r="Q5" s="63" t="s">
        <v>31</v>
      </c>
      <c r="R5" s="80">
        <v>20</v>
      </c>
      <c r="S5" s="63"/>
      <c r="T5" s="63">
        <v>0</v>
      </c>
      <c r="U5" s="63">
        <v>0</v>
      </c>
      <c r="V5" s="63">
        <v>0</v>
      </c>
      <c r="W5" s="63">
        <v>0</v>
      </c>
      <c r="X5" s="63">
        <v>0</v>
      </c>
      <c r="Y5" s="63"/>
      <c r="Z5" s="64" t="s">
        <v>31</v>
      </c>
      <c r="AA5" s="80">
        <v>20</v>
      </c>
      <c r="AB5" s="65"/>
    </row>
    <row r="6" spans="1:32">
      <c r="A6" s="30"/>
      <c r="B6" s="15" t="s">
        <v>13</v>
      </c>
      <c r="C6" s="17" t="s">
        <v>13</v>
      </c>
      <c r="D6" s="66" t="s">
        <v>13</v>
      </c>
      <c r="E6" s="16" t="s">
        <v>13</v>
      </c>
      <c r="F6" s="67" t="s">
        <v>13</v>
      </c>
      <c r="G6" s="68">
        <f>IF(I$3=0,0,((68-CODE(B6))*B$5+(68-CODE(C6))*C$5+(68-CODE(D6))*D$5+(68-CODE(E6))*E$5+(68-CODE(F6))*F$5)/(SUM(B$5:F$5)*3)*I$5)</f>
        <v>0</v>
      </c>
      <c r="H6" s="55">
        <f t="shared" ref="H6:H39" si="0">CEILING(G6,0.5)</f>
        <v>0</v>
      </c>
      <c r="I6" s="80">
        <v>1</v>
      </c>
      <c r="J6" s="69"/>
      <c r="K6" s="15" t="s">
        <v>13</v>
      </c>
      <c r="L6" s="17" t="s">
        <v>13</v>
      </c>
      <c r="M6" s="66" t="s">
        <v>13</v>
      </c>
      <c r="N6" s="16" t="s">
        <v>13</v>
      </c>
      <c r="O6" s="67" t="s">
        <v>13</v>
      </c>
      <c r="P6" s="68">
        <f>IF(R$3=0,0,((68-CODE(K6))*K$5+(68-CODE(L6))*L$5+(68-CODE(M6))*M$5+(68-CODE(N6))*N$5+(68-CODE(O6))*O$5)/(SUM(K$5:O$5)*3)*R$5)</f>
        <v>0</v>
      </c>
      <c r="Q6" s="55">
        <f t="shared" ref="Q6:Q39" si="1">ROUND(P6,0.5)</f>
        <v>0</v>
      </c>
      <c r="R6" s="80">
        <v>1</v>
      </c>
      <c r="S6" s="69"/>
      <c r="T6" s="15" t="s">
        <v>13</v>
      </c>
      <c r="U6" s="17" t="s">
        <v>13</v>
      </c>
      <c r="V6" s="66" t="s">
        <v>13</v>
      </c>
      <c r="W6" s="16" t="s">
        <v>13</v>
      </c>
      <c r="X6" s="67" t="s">
        <v>13</v>
      </c>
      <c r="Y6" s="68">
        <f>IF(AA$3=0,0,((68-CODE(T6))*T$5+(68-CODE(U6))*U$5+(68-CODE(V6))*V$5+(68-CODE(W6))*W$5+(68-CODE(X6))*X$5)/(SUM(S$5:X$5)*3)*AA$5)</f>
        <v>0</v>
      </c>
      <c r="Z6" s="55">
        <f t="shared" ref="Z6:Z39" si="2">ROUND(Y6,0.5)</f>
        <v>0</v>
      </c>
      <c r="AA6" s="80">
        <v>1</v>
      </c>
      <c r="AB6" s="69"/>
      <c r="AC6" t="e">
        <f>'2T'!AX6</f>
        <v>#DIV/0!</v>
      </c>
      <c r="AD6" s="70" t="str">
        <f>IF(I6*I$3+R6*R$3+AA6*AA$3=0,"ABSENT",(H6*I$3*I6*20/I$5+Q6*R$3*R6*20/R$5+Z6*AA$3*AA6*20/AA$5)/(I$3*I6+R$3*R6+AA$3*AA6))</f>
        <v>ABSENT</v>
      </c>
      <c r="AF6" t="e">
        <f>IF(AD6="ABSENT",AC6,(AC6+H6*I6*I$3*20/I$5+Q6*R6*R$3*20/R$5)/(1+I6*I$3+R6*R$3))</f>
        <v>#DIV/0!</v>
      </c>
    </row>
    <row r="7" spans="1:32">
      <c r="A7" s="31"/>
      <c r="B7" s="15" t="s">
        <v>13</v>
      </c>
      <c r="C7" s="17" t="s">
        <v>13</v>
      </c>
      <c r="D7" s="66" t="s">
        <v>13</v>
      </c>
      <c r="E7" s="16" t="s">
        <v>13</v>
      </c>
      <c r="F7" s="67" t="s">
        <v>13</v>
      </c>
      <c r="G7" s="68">
        <f t="shared" ref="G7:G39" si="3">IF(I$3=0,0,((68-CODE(B7))*B$5+(68-CODE(C7))*C$5+(68-CODE(D7))*D$5+(68-CODE(E7))*E$5+(68-CODE(F7))*F$5)/(SUM(B$5:F$5)*3)*I$5)</f>
        <v>0</v>
      </c>
      <c r="H7" s="55">
        <f t="shared" si="0"/>
        <v>0</v>
      </c>
      <c r="I7" s="80">
        <v>1</v>
      </c>
      <c r="J7" s="71"/>
      <c r="K7" s="15" t="s">
        <v>13</v>
      </c>
      <c r="L7" s="17" t="s">
        <v>13</v>
      </c>
      <c r="M7" s="66" t="s">
        <v>13</v>
      </c>
      <c r="N7" s="16" t="s">
        <v>13</v>
      </c>
      <c r="O7" s="67" t="s">
        <v>13</v>
      </c>
      <c r="P7" s="68">
        <f t="shared" ref="P7:P39" si="4">IF(R$3=0,0,((68-CODE(K7))*K$5+(68-CODE(L7))*L$5+(68-CODE(M7))*M$5+(68-CODE(N7))*N$5+(68-CODE(O7))*O$5)/(SUM(K$5:O$5)*3)*R$5)</f>
        <v>0</v>
      </c>
      <c r="Q7" s="55">
        <f t="shared" si="1"/>
        <v>0</v>
      </c>
      <c r="R7" s="80">
        <v>1</v>
      </c>
      <c r="S7" s="71"/>
      <c r="T7" s="15" t="s">
        <v>13</v>
      </c>
      <c r="U7" s="17" t="s">
        <v>13</v>
      </c>
      <c r="V7" s="66" t="s">
        <v>13</v>
      </c>
      <c r="W7" s="16" t="s">
        <v>13</v>
      </c>
      <c r="X7" s="67" t="s">
        <v>13</v>
      </c>
      <c r="Y7" s="68">
        <f t="shared" ref="Y7:Y39" si="5">IF(AA$3=0,0,((68-CODE(T7))*T$5+(68-CODE(U7))*U$5+(68-CODE(V7))*V$5+(68-CODE(W7))*W$5+(68-CODE(X7))*X$5)/(SUM(S$5:X$5)*3)*AA$5)</f>
        <v>0</v>
      </c>
      <c r="Z7" s="55">
        <f t="shared" si="2"/>
        <v>0</v>
      </c>
      <c r="AA7" s="80">
        <v>1</v>
      </c>
      <c r="AB7" s="71"/>
      <c r="AC7" t="e">
        <f>'2T'!AX7</f>
        <v>#DIV/0!</v>
      </c>
      <c r="AD7" s="70" t="str">
        <f t="shared" ref="AD7:AD39" si="6">IF(I7*I$3+R7*R$3+AA7*AA$3=0,"ABSENT",(H7*I$3*I7*20/I$5+Q7*R$3*R7*20/R$5+Z7*AA$3*AA7*20/AA$5)/(I$3*I7+R$3*R7+AA$3*AA7))</f>
        <v>ABSENT</v>
      </c>
      <c r="AF7" t="e">
        <f t="shared" ref="AF7:AF39" si="7">IF(AD7="ABSENT",AC7,(AC7+H7*I7*I$3*20/I$5+Q7*R7*R$3*20/R$5)/(1+I7*I$3+R7*R$3))</f>
        <v>#DIV/0!</v>
      </c>
    </row>
    <row r="8" spans="1:32">
      <c r="A8" s="31"/>
      <c r="B8" s="15" t="s">
        <v>13</v>
      </c>
      <c r="C8" s="17" t="s">
        <v>13</v>
      </c>
      <c r="D8" s="66" t="s">
        <v>13</v>
      </c>
      <c r="E8" s="16" t="s">
        <v>13</v>
      </c>
      <c r="F8" s="67" t="s">
        <v>13</v>
      </c>
      <c r="G8" s="68">
        <f t="shared" si="3"/>
        <v>0</v>
      </c>
      <c r="H8" s="55">
        <f t="shared" si="0"/>
        <v>0</v>
      </c>
      <c r="I8" s="80">
        <v>1</v>
      </c>
      <c r="J8" s="71"/>
      <c r="K8" s="15" t="s">
        <v>13</v>
      </c>
      <c r="L8" s="17" t="s">
        <v>13</v>
      </c>
      <c r="M8" s="66" t="s">
        <v>13</v>
      </c>
      <c r="N8" s="16" t="s">
        <v>13</v>
      </c>
      <c r="O8" s="67" t="s">
        <v>13</v>
      </c>
      <c r="P8" s="68">
        <f t="shared" si="4"/>
        <v>0</v>
      </c>
      <c r="Q8" s="55">
        <f t="shared" si="1"/>
        <v>0</v>
      </c>
      <c r="R8" s="80">
        <v>1</v>
      </c>
      <c r="S8" s="71"/>
      <c r="T8" s="15" t="s">
        <v>13</v>
      </c>
      <c r="U8" s="17" t="s">
        <v>13</v>
      </c>
      <c r="V8" s="66" t="s">
        <v>13</v>
      </c>
      <c r="W8" s="16" t="s">
        <v>13</v>
      </c>
      <c r="X8" s="67" t="s">
        <v>13</v>
      </c>
      <c r="Y8" s="68">
        <f t="shared" si="5"/>
        <v>0</v>
      </c>
      <c r="Z8" s="55">
        <f t="shared" si="2"/>
        <v>0</v>
      </c>
      <c r="AA8" s="80">
        <v>1</v>
      </c>
      <c r="AB8" s="71"/>
      <c r="AC8" t="e">
        <f>'2T'!AX8</f>
        <v>#DIV/0!</v>
      </c>
      <c r="AD8" s="70" t="str">
        <f t="shared" si="6"/>
        <v>ABSENT</v>
      </c>
      <c r="AF8" t="e">
        <f t="shared" si="7"/>
        <v>#DIV/0!</v>
      </c>
    </row>
    <row r="9" spans="1:32">
      <c r="A9" s="31"/>
      <c r="B9" s="15" t="s">
        <v>13</v>
      </c>
      <c r="C9" s="17" t="s">
        <v>13</v>
      </c>
      <c r="D9" s="66" t="s">
        <v>13</v>
      </c>
      <c r="E9" s="16" t="s">
        <v>13</v>
      </c>
      <c r="F9" s="67" t="s">
        <v>13</v>
      </c>
      <c r="G9" s="68">
        <f t="shared" si="3"/>
        <v>0</v>
      </c>
      <c r="H9" s="55">
        <f t="shared" si="0"/>
        <v>0</v>
      </c>
      <c r="I9" s="80">
        <v>1</v>
      </c>
      <c r="J9" s="71"/>
      <c r="K9" s="15" t="s">
        <v>13</v>
      </c>
      <c r="L9" s="17" t="s">
        <v>13</v>
      </c>
      <c r="M9" s="66" t="s">
        <v>13</v>
      </c>
      <c r="N9" s="16" t="s">
        <v>13</v>
      </c>
      <c r="O9" s="67" t="s">
        <v>13</v>
      </c>
      <c r="P9" s="68">
        <f t="shared" si="4"/>
        <v>0</v>
      </c>
      <c r="Q9" s="55">
        <f t="shared" si="1"/>
        <v>0</v>
      </c>
      <c r="R9" s="80">
        <v>1</v>
      </c>
      <c r="S9" s="71"/>
      <c r="T9" s="15" t="s">
        <v>13</v>
      </c>
      <c r="U9" s="17" t="s">
        <v>13</v>
      </c>
      <c r="V9" s="66" t="s">
        <v>13</v>
      </c>
      <c r="W9" s="16" t="s">
        <v>13</v>
      </c>
      <c r="X9" s="67" t="s">
        <v>13</v>
      </c>
      <c r="Y9" s="68">
        <f t="shared" si="5"/>
        <v>0</v>
      </c>
      <c r="Z9" s="55">
        <f t="shared" si="2"/>
        <v>0</v>
      </c>
      <c r="AA9" s="80">
        <v>1</v>
      </c>
      <c r="AB9" s="71"/>
      <c r="AC9" t="e">
        <f>'2T'!AX9</f>
        <v>#DIV/0!</v>
      </c>
      <c r="AD9" s="70" t="str">
        <f t="shared" si="6"/>
        <v>ABSENT</v>
      </c>
      <c r="AF9" t="e">
        <f t="shared" si="7"/>
        <v>#DIV/0!</v>
      </c>
    </row>
    <row r="10" spans="1:32">
      <c r="A10" s="31"/>
      <c r="B10" s="15" t="s">
        <v>13</v>
      </c>
      <c r="C10" s="17" t="s">
        <v>13</v>
      </c>
      <c r="D10" s="66" t="s">
        <v>13</v>
      </c>
      <c r="E10" s="16" t="s">
        <v>13</v>
      </c>
      <c r="F10" s="67" t="s">
        <v>13</v>
      </c>
      <c r="G10" s="68">
        <f t="shared" si="3"/>
        <v>0</v>
      </c>
      <c r="H10" s="55">
        <f t="shared" si="0"/>
        <v>0</v>
      </c>
      <c r="I10" s="80">
        <v>1</v>
      </c>
      <c r="J10" s="71"/>
      <c r="K10" s="15" t="s">
        <v>13</v>
      </c>
      <c r="L10" s="17" t="s">
        <v>13</v>
      </c>
      <c r="M10" s="66" t="s">
        <v>13</v>
      </c>
      <c r="N10" s="16" t="s">
        <v>13</v>
      </c>
      <c r="O10" s="67" t="s">
        <v>13</v>
      </c>
      <c r="P10" s="68">
        <f t="shared" si="4"/>
        <v>0</v>
      </c>
      <c r="Q10" s="55">
        <f t="shared" si="1"/>
        <v>0</v>
      </c>
      <c r="R10" s="80">
        <v>1</v>
      </c>
      <c r="S10" s="71"/>
      <c r="T10" s="15" t="s">
        <v>13</v>
      </c>
      <c r="U10" s="17" t="s">
        <v>13</v>
      </c>
      <c r="V10" s="66" t="s">
        <v>13</v>
      </c>
      <c r="W10" s="16" t="s">
        <v>13</v>
      </c>
      <c r="X10" s="67" t="s">
        <v>13</v>
      </c>
      <c r="Y10" s="68">
        <f t="shared" si="5"/>
        <v>0</v>
      </c>
      <c r="Z10" s="55">
        <f t="shared" si="2"/>
        <v>0</v>
      </c>
      <c r="AA10" s="80">
        <v>1</v>
      </c>
      <c r="AB10" s="71"/>
      <c r="AC10" t="e">
        <f>'2T'!AX10</f>
        <v>#DIV/0!</v>
      </c>
      <c r="AD10" s="70" t="str">
        <f t="shared" si="6"/>
        <v>ABSENT</v>
      </c>
      <c r="AF10" t="e">
        <f t="shared" si="7"/>
        <v>#DIV/0!</v>
      </c>
    </row>
    <row r="11" spans="1:32">
      <c r="A11" s="31"/>
      <c r="B11" s="15" t="s">
        <v>13</v>
      </c>
      <c r="C11" s="17" t="s">
        <v>13</v>
      </c>
      <c r="D11" s="66" t="s">
        <v>13</v>
      </c>
      <c r="E11" s="16" t="s">
        <v>13</v>
      </c>
      <c r="F11" s="67" t="s">
        <v>13</v>
      </c>
      <c r="G11" s="68">
        <f t="shared" si="3"/>
        <v>0</v>
      </c>
      <c r="H11" s="55">
        <f t="shared" si="0"/>
        <v>0</v>
      </c>
      <c r="I11" s="80">
        <v>1</v>
      </c>
      <c r="J11" s="71"/>
      <c r="K11" s="15" t="s">
        <v>13</v>
      </c>
      <c r="L11" s="17" t="s">
        <v>13</v>
      </c>
      <c r="M11" s="66" t="s">
        <v>13</v>
      </c>
      <c r="N11" s="16" t="s">
        <v>13</v>
      </c>
      <c r="O11" s="67" t="s">
        <v>13</v>
      </c>
      <c r="P11" s="68">
        <f t="shared" si="4"/>
        <v>0</v>
      </c>
      <c r="Q11" s="55">
        <f t="shared" si="1"/>
        <v>0</v>
      </c>
      <c r="R11" s="80">
        <v>1</v>
      </c>
      <c r="S11" s="71"/>
      <c r="T11" s="15" t="s">
        <v>13</v>
      </c>
      <c r="U11" s="17" t="s">
        <v>13</v>
      </c>
      <c r="V11" s="66" t="s">
        <v>13</v>
      </c>
      <c r="W11" s="16" t="s">
        <v>13</v>
      </c>
      <c r="X11" s="67" t="s">
        <v>13</v>
      </c>
      <c r="Y11" s="68">
        <f t="shared" si="5"/>
        <v>0</v>
      </c>
      <c r="Z11" s="55">
        <f t="shared" si="2"/>
        <v>0</v>
      </c>
      <c r="AA11" s="80">
        <v>1</v>
      </c>
      <c r="AB11" s="71"/>
      <c r="AC11" t="e">
        <f>'2T'!AX11</f>
        <v>#DIV/0!</v>
      </c>
      <c r="AD11" s="70" t="str">
        <f t="shared" si="6"/>
        <v>ABSENT</v>
      </c>
      <c r="AF11" t="e">
        <f t="shared" si="7"/>
        <v>#DIV/0!</v>
      </c>
    </row>
    <row r="12" spans="1:32">
      <c r="A12" s="31"/>
      <c r="B12" s="15" t="s">
        <v>13</v>
      </c>
      <c r="C12" s="17" t="s">
        <v>13</v>
      </c>
      <c r="D12" s="66" t="s">
        <v>13</v>
      </c>
      <c r="E12" s="16" t="s">
        <v>13</v>
      </c>
      <c r="F12" s="67" t="s">
        <v>13</v>
      </c>
      <c r="G12" s="68">
        <f t="shared" si="3"/>
        <v>0</v>
      </c>
      <c r="H12" s="55">
        <f t="shared" si="0"/>
        <v>0</v>
      </c>
      <c r="I12" s="80">
        <v>1</v>
      </c>
      <c r="J12" s="71"/>
      <c r="K12" s="15" t="s">
        <v>13</v>
      </c>
      <c r="L12" s="17" t="s">
        <v>13</v>
      </c>
      <c r="M12" s="66" t="s">
        <v>13</v>
      </c>
      <c r="N12" s="16" t="s">
        <v>13</v>
      </c>
      <c r="O12" s="67" t="s">
        <v>13</v>
      </c>
      <c r="P12" s="68">
        <f t="shared" si="4"/>
        <v>0</v>
      </c>
      <c r="Q12" s="55">
        <f t="shared" si="1"/>
        <v>0</v>
      </c>
      <c r="R12" s="80">
        <v>1</v>
      </c>
      <c r="S12" s="71"/>
      <c r="T12" s="15" t="s">
        <v>13</v>
      </c>
      <c r="U12" s="17" t="s">
        <v>13</v>
      </c>
      <c r="V12" s="66" t="s">
        <v>13</v>
      </c>
      <c r="W12" s="16" t="s">
        <v>13</v>
      </c>
      <c r="X12" s="67" t="s">
        <v>13</v>
      </c>
      <c r="Y12" s="68">
        <f t="shared" si="5"/>
        <v>0</v>
      </c>
      <c r="Z12" s="55">
        <f t="shared" si="2"/>
        <v>0</v>
      </c>
      <c r="AA12" s="80">
        <v>1</v>
      </c>
      <c r="AB12" s="71"/>
      <c r="AC12" t="e">
        <f>'2T'!AX12</f>
        <v>#DIV/0!</v>
      </c>
      <c r="AD12" s="70" t="str">
        <f t="shared" si="6"/>
        <v>ABSENT</v>
      </c>
      <c r="AF12" t="e">
        <f t="shared" si="7"/>
        <v>#DIV/0!</v>
      </c>
    </row>
    <row r="13" spans="1:32">
      <c r="A13" s="31"/>
      <c r="B13" s="15" t="s">
        <v>13</v>
      </c>
      <c r="C13" s="17" t="s">
        <v>13</v>
      </c>
      <c r="D13" s="66" t="s">
        <v>13</v>
      </c>
      <c r="E13" s="16" t="s">
        <v>13</v>
      </c>
      <c r="F13" s="67" t="s">
        <v>13</v>
      </c>
      <c r="G13" s="68">
        <f t="shared" si="3"/>
        <v>0</v>
      </c>
      <c r="H13" s="55">
        <f t="shared" si="0"/>
        <v>0</v>
      </c>
      <c r="I13" s="80">
        <v>1</v>
      </c>
      <c r="J13" s="71"/>
      <c r="K13" s="15" t="s">
        <v>13</v>
      </c>
      <c r="L13" s="17" t="s">
        <v>13</v>
      </c>
      <c r="M13" s="66" t="s">
        <v>13</v>
      </c>
      <c r="N13" s="16" t="s">
        <v>13</v>
      </c>
      <c r="O13" s="67" t="s">
        <v>13</v>
      </c>
      <c r="P13" s="68">
        <f t="shared" si="4"/>
        <v>0</v>
      </c>
      <c r="Q13" s="55">
        <f t="shared" si="1"/>
        <v>0</v>
      </c>
      <c r="R13" s="80">
        <v>1</v>
      </c>
      <c r="S13" s="71"/>
      <c r="T13" s="15" t="s">
        <v>13</v>
      </c>
      <c r="U13" s="17" t="s">
        <v>13</v>
      </c>
      <c r="V13" s="66" t="s">
        <v>13</v>
      </c>
      <c r="W13" s="16" t="s">
        <v>13</v>
      </c>
      <c r="X13" s="67" t="s">
        <v>13</v>
      </c>
      <c r="Y13" s="68">
        <f t="shared" si="5"/>
        <v>0</v>
      </c>
      <c r="Z13" s="55">
        <f t="shared" si="2"/>
        <v>0</v>
      </c>
      <c r="AA13" s="80">
        <v>1</v>
      </c>
      <c r="AB13" s="71"/>
      <c r="AC13" t="e">
        <f>'2T'!AX13</f>
        <v>#DIV/0!</v>
      </c>
      <c r="AD13" s="70" t="str">
        <f t="shared" si="6"/>
        <v>ABSENT</v>
      </c>
      <c r="AF13" t="e">
        <f t="shared" si="7"/>
        <v>#DIV/0!</v>
      </c>
    </row>
    <row r="14" spans="1:32">
      <c r="A14" s="31"/>
      <c r="B14" s="15" t="s">
        <v>13</v>
      </c>
      <c r="C14" s="17" t="s">
        <v>13</v>
      </c>
      <c r="D14" s="66" t="s">
        <v>13</v>
      </c>
      <c r="E14" s="16" t="s">
        <v>13</v>
      </c>
      <c r="F14" s="67" t="s">
        <v>13</v>
      </c>
      <c r="G14" s="68">
        <f t="shared" si="3"/>
        <v>0</v>
      </c>
      <c r="H14" s="55">
        <f t="shared" si="0"/>
        <v>0</v>
      </c>
      <c r="I14" s="80">
        <v>1</v>
      </c>
      <c r="J14" s="71"/>
      <c r="K14" s="15" t="s">
        <v>13</v>
      </c>
      <c r="L14" s="17" t="s">
        <v>13</v>
      </c>
      <c r="M14" s="66" t="s">
        <v>13</v>
      </c>
      <c r="N14" s="16" t="s">
        <v>13</v>
      </c>
      <c r="O14" s="67" t="s">
        <v>13</v>
      </c>
      <c r="P14" s="68">
        <f t="shared" si="4"/>
        <v>0</v>
      </c>
      <c r="Q14" s="55">
        <f t="shared" si="1"/>
        <v>0</v>
      </c>
      <c r="R14" s="80">
        <v>1</v>
      </c>
      <c r="S14" s="71"/>
      <c r="T14" s="15" t="s">
        <v>13</v>
      </c>
      <c r="U14" s="17" t="s">
        <v>13</v>
      </c>
      <c r="V14" s="66" t="s">
        <v>13</v>
      </c>
      <c r="W14" s="16" t="s">
        <v>13</v>
      </c>
      <c r="X14" s="67" t="s">
        <v>13</v>
      </c>
      <c r="Y14" s="68">
        <f t="shared" si="5"/>
        <v>0</v>
      </c>
      <c r="Z14" s="55">
        <f t="shared" si="2"/>
        <v>0</v>
      </c>
      <c r="AA14" s="80">
        <v>1</v>
      </c>
      <c r="AB14" s="71"/>
      <c r="AC14" t="e">
        <f>'2T'!AX14</f>
        <v>#DIV/0!</v>
      </c>
      <c r="AD14" s="70" t="str">
        <f t="shared" si="6"/>
        <v>ABSENT</v>
      </c>
      <c r="AF14" t="e">
        <f t="shared" si="7"/>
        <v>#DIV/0!</v>
      </c>
    </row>
    <row r="15" spans="1:32">
      <c r="A15" s="31"/>
      <c r="B15" s="15" t="s">
        <v>13</v>
      </c>
      <c r="C15" s="17" t="s">
        <v>13</v>
      </c>
      <c r="D15" s="66" t="s">
        <v>13</v>
      </c>
      <c r="E15" s="16" t="s">
        <v>13</v>
      </c>
      <c r="F15" s="67" t="s">
        <v>13</v>
      </c>
      <c r="G15" s="68">
        <f t="shared" si="3"/>
        <v>0</v>
      </c>
      <c r="H15" s="55">
        <f t="shared" si="0"/>
        <v>0</v>
      </c>
      <c r="I15" s="80">
        <v>1</v>
      </c>
      <c r="J15" s="71"/>
      <c r="K15" s="15" t="s">
        <v>13</v>
      </c>
      <c r="L15" s="17" t="s">
        <v>13</v>
      </c>
      <c r="M15" s="66" t="s">
        <v>13</v>
      </c>
      <c r="N15" s="16" t="s">
        <v>13</v>
      </c>
      <c r="O15" s="67" t="s">
        <v>13</v>
      </c>
      <c r="P15" s="68">
        <f t="shared" si="4"/>
        <v>0</v>
      </c>
      <c r="Q15" s="55">
        <f t="shared" si="1"/>
        <v>0</v>
      </c>
      <c r="R15" s="80">
        <v>1</v>
      </c>
      <c r="S15" s="71"/>
      <c r="T15" s="15" t="s">
        <v>13</v>
      </c>
      <c r="U15" s="17" t="s">
        <v>13</v>
      </c>
      <c r="V15" s="66" t="s">
        <v>13</v>
      </c>
      <c r="W15" s="16" t="s">
        <v>13</v>
      </c>
      <c r="X15" s="67" t="s">
        <v>13</v>
      </c>
      <c r="Y15" s="68">
        <f t="shared" si="5"/>
        <v>0</v>
      </c>
      <c r="Z15" s="55">
        <f t="shared" si="2"/>
        <v>0</v>
      </c>
      <c r="AA15" s="80">
        <v>1</v>
      </c>
      <c r="AB15" s="71"/>
      <c r="AC15" t="e">
        <f>'2T'!AX15</f>
        <v>#DIV/0!</v>
      </c>
      <c r="AD15" s="70" t="str">
        <f t="shared" si="6"/>
        <v>ABSENT</v>
      </c>
      <c r="AF15" t="e">
        <f t="shared" si="7"/>
        <v>#DIV/0!</v>
      </c>
    </row>
    <row r="16" spans="1:32">
      <c r="A16" s="31"/>
      <c r="B16" s="15" t="s">
        <v>13</v>
      </c>
      <c r="C16" s="17" t="s">
        <v>13</v>
      </c>
      <c r="D16" s="66" t="s">
        <v>13</v>
      </c>
      <c r="E16" s="16" t="s">
        <v>13</v>
      </c>
      <c r="F16" s="67" t="s">
        <v>13</v>
      </c>
      <c r="G16" s="68">
        <f t="shared" si="3"/>
        <v>0</v>
      </c>
      <c r="H16" s="55">
        <f t="shared" si="0"/>
        <v>0</v>
      </c>
      <c r="I16" s="80">
        <v>1</v>
      </c>
      <c r="J16" s="71"/>
      <c r="K16" s="15" t="s">
        <v>13</v>
      </c>
      <c r="L16" s="17" t="s">
        <v>13</v>
      </c>
      <c r="M16" s="66" t="s">
        <v>13</v>
      </c>
      <c r="N16" s="16" t="s">
        <v>13</v>
      </c>
      <c r="O16" s="67" t="s">
        <v>13</v>
      </c>
      <c r="P16" s="68">
        <f t="shared" si="4"/>
        <v>0</v>
      </c>
      <c r="Q16" s="55">
        <f t="shared" si="1"/>
        <v>0</v>
      </c>
      <c r="R16" s="80">
        <v>1</v>
      </c>
      <c r="S16" s="71"/>
      <c r="T16" s="15" t="s">
        <v>13</v>
      </c>
      <c r="U16" s="17" t="s">
        <v>13</v>
      </c>
      <c r="V16" s="66" t="s">
        <v>13</v>
      </c>
      <c r="W16" s="16" t="s">
        <v>13</v>
      </c>
      <c r="X16" s="67" t="s">
        <v>13</v>
      </c>
      <c r="Y16" s="68">
        <f t="shared" si="5"/>
        <v>0</v>
      </c>
      <c r="Z16" s="55">
        <f t="shared" si="2"/>
        <v>0</v>
      </c>
      <c r="AA16" s="80">
        <v>1</v>
      </c>
      <c r="AB16" s="71"/>
      <c r="AC16" t="e">
        <f>'2T'!AX16</f>
        <v>#DIV/0!</v>
      </c>
      <c r="AD16" s="70" t="str">
        <f t="shared" si="6"/>
        <v>ABSENT</v>
      </c>
      <c r="AF16" t="e">
        <f t="shared" si="7"/>
        <v>#DIV/0!</v>
      </c>
    </row>
    <row r="17" spans="1:32">
      <c r="A17" s="31"/>
      <c r="B17" s="15" t="s">
        <v>13</v>
      </c>
      <c r="C17" s="17" t="s">
        <v>13</v>
      </c>
      <c r="D17" s="66" t="s">
        <v>13</v>
      </c>
      <c r="E17" s="16" t="s">
        <v>13</v>
      </c>
      <c r="F17" s="67" t="s">
        <v>13</v>
      </c>
      <c r="G17" s="68">
        <f t="shared" si="3"/>
        <v>0</v>
      </c>
      <c r="H17" s="55">
        <f t="shared" si="0"/>
        <v>0</v>
      </c>
      <c r="I17" s="80">
        <v>1</v>
      </c>
      <c r="J17" s="71"/>
      <c r="K17" s="15" t="s">
        <v>13</v>
      </c>
      <c r="L17" s="17" t="s">
        <v>13</v>
      </c>
      <c r="M17" s="66" t="s">
        <v>13</v>
      </c>
      <c r="N17" s="16" t="s">
        <v>13</v>
      </c>
      <c r="O17" s="67" t="s">
        <v>13</v>
      </c>
      <c r="P17" s="68">
        <f t="shared" si="4"/>
        <v>0</v>
      </c>
      <c r="Q17" s="55">
        <f t="shared" si="1"/>
        <v>0</v>
      </c>
      <c r="R17" s="80">
        <v>1</v>
      </c>
      <c r="S17" s="71"/>
      <c r="T17" s="15" t="s">
        <v>13</v>
      </c>
      <c r="U17" s="17" t="s">
        <v>13</v>
      </c>
      <c r="V17" s="66" t="s">
        <v>13</v>
      </c>
      <c r="W17" s="16" t="s">
        <v>13</v>
      </c>
      <c r="X17" s="67" t="s">
        <v>13</v>
      </c>
      <c r="Y17" s="68">
        <f t="shared" si="5"/>
        <v>0</v>
      </c>
      <c r="Z17" s="55">
        <f t="shared" si="2"/>
        <v>0</v>
      </c>
      <c r="AA17" s="80">
        <v>1</v>
      </c>
      <c r="AB17" s="71"/>
      <c r="AC17" t="e">
        <f>'2T'!AX17</f>
        <v>#DIV/0!</v>
      </c>
      <c r="AD17" s="70" t="str">
        <f t="shared" si="6"/>
        <v>ABSENT</v>
      </c>
      <c r="AF17" t="e">
        <f t="shared" si="7"/>
        <v>#DIV/0!</v>
      </c>
    </row>
    <row r="18" spans="1:32">
      <c r="A18" s="31"/>
      <c r="B18" s="15" t="s">
        <v>13</v>
      </c>
      <c r="C18" s="17" t="s">
        <v>13</v>
      </c>
      <c r="D18" s="66" t="s">
        <v>13</v>
      </c>
      <c r="E18" s="16" t="s">
        <v>13</v>
      </c>
      <c r="F18" s="67" t="s">
        <v>13</v>
      </c>
      <c r="G18" s="68">
        <f t="shared" si="3"/>
        <v>0</v>
      </c>
      <c r="H18" s="55">
        <f t="shared" si="0"/>
        <v>0</v>
      </c>
      <c r="I18" s="80">
        <v>1</v>
      </c>
      <c r="J18" s="71"/>
      <c r="K18" s="15" t="s">
        <v>13</v>
      </c>
      <c r="L18" s="17" t="s">
        <v>13</v>
      </c>
      <c r="M18" s="66" t="s">
        <v>13</v>
      </c>
      <c r="N18" s="16" t="s">
        <v>13</v>
      </c>
      <c r="O18" s="67" t="s">
        <v>13</v>
      </c>
      <c r="P18" s="68">
        <f t="shared" si="4"/>
        <v>0</v>
      </c>
      <c r="Q18" s="55">
        <f t="shared" si="1"/>
        <v>0</v>
      </c>
      <c r="R18" s="80">
        <v>1</v>
      </c>
      <c r="S18" s="71"/>
      <c r="T18" s="15" t="s">
        <v>13</v>
      </c>
      <c r="U18" s="17" t="s">
        <v>13</v>
      </c>
      <c r="V18" s="66" t="s">
        <v>13</v>
      </c>
      <c r="W18" s="16" t="s">
        <v>13</v>
      </c>
      <c r="X18" s="67" t="s">
        <v>13</v>
      </c>
      <c r="Y18" s="68">
        <f t="shared" si="5"/>
        <v>0</v>
      </c>
      <c r="Z18" s="55">
        <f t="shared" si="2"/>
        <v>0</v>
      </c>
      <c r="AA18" s="80">
        <v>1</v>
      </c>
      <c r="AB18" s="71"/>
      <c r="AC18" t="e">
        <f>'2T'!AX18</f>
        <v>#DIV/0!</v>
      </c>
      <c r="AD18" s="70" t="str">
        <f t="shared" si="6"/>
        <v>ABSENT</v>
      </c>
      <c r="AF18" t="e">
        <f t="shared" si="7"/>
        <v>#DIV/0!</v>
      </c>
    </row>
    <row r="19" spans="1:32">
      <c r="A19" s="31"/>
      <c r="B19" s="15" t="s">
        <v>13</v>
      </c>
      <c r="C19" s="17" t="s">
        <v>13</v>
      </c>
      <c r="D19" s="66" t="s">
        <v>13</v>
      </c>
      <c r="E19" s="16" t="s">
        <v>13</v>
      </c>
      <c r="F19" s="67" t="s">
        <v>13</v>
      </c>
      <c r="G19" s="68">
        <f t="shared" si="3"/>
        <v>0</v>
      </c>
      <c r="H19" s="55">
        <f t="shared" si="0"/>
        <v>0</v>
      </c>
      <c r="I19" s="80">
        <v>1</v>
      </c>
      <c r="J19" s="71"/>
      <c r="K19" s="15" t="s">
        <v>13</v>
      </c>
      <c r="L19" s="17" t="s">
        <v>13</v>
      </c>
      <c r="M19" s="66" t="s">
        <v>13</v>
      </c>
      <c r="N19" s="16" t="s">
        <v>13</v>
      </c>
      <c r="O19" s="67" t="s">
        <v>13</v>
      </c>
      <c r="P19" s="68">
        <f t="shared" si="4"/>
        <v>0</v>
      </c>
      <c r="Q19" s="55">
        <f t="shared" si="1"/>
        <v>0</v>
      </c>
      <c r="R19" s="80">
        <v>1</v>
      </c>
      <c r="S19" s="71"/>
      <c r="T19" s="15" t="s">
        <v>13</v>
      </c>
      <c r="U19" s="17" t="s">
        <v>13</v>
      </c>
      <c r="V19" s="66" t="s">
        <v>13</v>
      </c>
      <c r="W19" s="16" t="s">
        <v>13</v>
      </c>
      <c r="X19" s="67" t="s">
        <v>13</v>
      </c>
      <c r="Y19" s="68">
        <f t="shared" si="5"/>
        <v>0</v>
      </c>
      <c r="Z19" s="55">
        <f t="shared" si="2"/>
        <v>0</v>
      </c>
      <c r="AA19" s="80">
        <v>1</v>
      </c>
      <c r="AB19" s="71"/>
      <c r="AC19" t="e">
        <f>'2T'!AX19</f>
        <v>#DIV/0!</v>
      </c>
      <c r="AD19" s="70" t="str">
        <f t="shared" si="6"/>
        <v>ABSENT</v>
      </c>
      <c r="AF19" t="e">
        <f t="shared" si="7"/>
        <v>#DIV/0!</v>
      </c>
    </row>
    <row r="20" spans="1:32">
      <c r="A20" s="31"/>
      <c r="B20" s="15" t="s">
        <v>13</v>
      </c>
      <c r="C20" s="17" t="s">
        <v>13</v>
      </c>
      <c r="D20" s="66" t="s">
        <v>13</v>
      </c>
      <c r="E20" s="16" t="s">
        <v>13</v>
      </c>
      <c r="F20" s="67" t="s">
        <v>13</v>
      </c>
      <c r="G20" s="68">
        <f t="shared" si="3"/>
        <v>0</v>
      </c>
      <c r="H20" s="55">
        <f t="shared" si="0"/>
        <v>0</v>
      </c>
      <c r="I20" s="80">
        <v>1</v>
      </c>
      <c r="J20" s="71"/>
      <c r="K20" s="15" t="s">
        <v>13</v>
      </c>
      <c r="L20" s="17" t="s">
        <v>13</v>
      </c>
      <c r="M20" s="66" t="s">
        <v>13</v>
      </c>
      <c r="N20" s="16" t="s">
        <v>13</v>
      </c>
      <c r="O20" s="67" t="s">
        <v>13</v>
      </c>
      <c r="P20" s="68">
        <f t="shared" si="4"/>
        <v>0</v>
      </c>
      <c r="Q20" s="55">
        <f t="shared" si="1"/>
        <v>0</v>
      </c>
      <c r="R20" s="80">
        <v>1</v>
      </c>
      <c r="S20" s="71"/>
      <c r="T20" s="15" t="s">
        <v>13</v>
      </c>
      <c r="U20" s="17" t="s">
        <v>13</v>
      </c>
      <c r="V20" s="66" t="s">
        <v>13</v>
      </c>
      <c r="W20" s="16" t="s">
        <v>13</v>
      </c>
      <c r="X20" s="67" t="s">
        <v>13</v>
      </c>
      <c r="Y20" s="68">
        <f t="shared" si="5"/>
        <v>0</v>
      </c>
      <c r="Z20" s="55">
        <f t="shared" si="2"/>
        <v>0</v>
      </c>
      <c r="AA20" s="80">
        <v>1</v>
      </c>
      <c r="AB20" s="71"/>
      <c r="AC20" t="e">
        <f>'2T'!AX20</f>
        <v>#DIV/0!</v>
      </c>
      <c r="AD20" s="70" t="str">
        <f t="shared" si="6"/>
        <v>ABSENT</v>
      </c>
      <c r="AF20" t="e">
        <f t="shared" si="7"/>
        <v>#DIV/0!</v>
      </c>
    </row>
    <row r="21" spans="1:32">
      <c r="A21" s="31"/>
      <c r="B21" s="15" t="s">
        <v>13</v>
      </c>
      <c r="C21" s="17" t="s">
        <v>13</v>
      </c>
      <c r="D21" s="66" t="s">
        <v>13</v>
      </c>
      <c r="E21" s="16" t="s">
        <v>13</v>
      </c>
      <c r="F21" s="67" t="s">
        <v>13</v>
      </c>
      <c r="G21" s="68">
        <f t="shared" si="3"/>
        <v>0</v>
      </c>
      <c r="H21" s="55">
        <f t="shared" si="0"/>
        <v>0</v>
      </c>
      <c r="I21" s="80">
        <v>1</v>
      </c>
      <c r="J21" s="71"/>
      <c r="K21" s="15" t="s">
        <v>13</v>
      </c>
      <c r="L21" s="17" t="s">
        <v>13</v>
      </c>
      <c r="M21" s="66" t="s">
        <v>13</v>
      </c>
      <c r="N21" s="16" t="s">
        <v>13</v>
      </c>
      <c r="O21" s="67" t="s">
        <v>13</v>
      </c>
      <c r="P21" s="68">
        <f t="shared" si="4"/>
        <v>0</v>
      </c>
      <c r="Q21" s="55">
        <f t="shared" si="1"/>
        <v>0</v>
      </c>
      <c r="R21" s="80">
        <v>1</v>
      </c>
      <c r="S21" s="71"/>
      <c r="T21" s="15" t="s">
        <v>13</v>
      </c>
      <c r="U21" s="17" t="s">
        <v>13</v>
      </c>
      <c r="V21" s="66" t="s">
        <v>13</v>
      </c>
      <c r="W21" s="16" t="s">
        <v>13</v>
      </c>
      <c r="X21" s="67" t="s">
        <v>13</v>
      </c>
      <c r="Y21" s="68">
        <f t="shared" si="5"/>
        <v>0</v>
      </c>
      <c r="Z21" s="55">
        <f t="shared" si="2"/>
        <v>0</v>
      </c>
      <c r="AA21" s="80">
        <v>1</v>
      </c>
      <c r="AB21" s="71"/>
      <c r="AC21" t="e">
        <f>'2T'!AX21</f>
        <v>#DIV/0!</v>
      </c>
      <c r="AD21" s="70" t="str">
        <f t="shared" si="6"/>
        <v>ABSENT</v>
      </c>
      <c r="AF21" t="e">
        <f t="shared" si="7"/>
        <v>#DIV/0!</v>
      </c>
    </row>
    <row r="22" spans="1:32">
      <c r="A22" s="31"/>
      <c r="B22" s="15" t="s">
        <v>13</v>
      </c>
      <c r="C22" s="17" t="s">
        <v>13</v>
      </c>
      <c r="D22" s="66" t="s">
        <v>13</v>
      </c>
      <c r="E22" s="16" t="s">
        <v>13</v>
      </c>
      <c r="F22" s="67" t="s">
        <v>13</v>
      </c>
      <c r="G22" s="68">
        <f t="shared" si="3"/>
        <v>0</v>
      </c>
      <c r="H22" s="55">
        <f t="shared" si="0"/>
        <v>0</v>
      </c>
      <c r="I22" s="80">
        <v>1</v>
      </c>
      <c r="J22" s="71"/>
      <c r="K22" s="15" t="s">
        <v>13</v>
      </c>
      <c r="L22" s="17" t="s">
        <v>13</v>
      </c>
      <c r="M22" s="66" t="s">
        <v>13</v>
      </c>
      <c r="N22" s="16" t="s">
        <v>13</v>
      </c>
      <c r="O22" s="67" t="s">
        <v>13</v>
      </c>
      <c r="P22" s="68">
        <f t="shared" si="4"/>
        <v>0</v>
      </c>
      <c r="Q22" s="55">
        <f t="shared" si="1"/>
        <v>0</v>
      </c>
      <c r="R22" s="80">
        <v>1</v>
      </c>
      <c r="S22" s="71"/>
      <c r="T22" s="15" t="s">
        <v>13</v>
      </c>
      <c r="U22" s="17" t="s">
        <v>13</v>
      </c>
      <c r="V22" s="66" t="s">
        <v>13</v>
      </c>
      <c r="W22" s="16" t="s">
        <v>13</v>
      </c>
      <c r="X22" s="67" t="s">
        <v>13</v>
      </c>
      <c r="Y22" s="68">
        <f t="shared" si="5"/>
        <v>0</v>
      </c>
      <c r="Z22" s="55">
        <f t="shared" si="2"/>
        <v>0</v>
      </c>
      <c r="AA22" s="80">
        <v>1</v>
      </c>
      <c r="AB22" s="71"/>
      <c r="AC22" t="e">
        <f>'2T'!AX22</f>
        <v>#DIV/0!</v>
      </c>
      <c r="AD22" s="70" t="str">
        <f t="shared" si="6"/>
        <v>ABSENT</v>
      </c>
      <c r="AF22" t="e">
        <f t="shared" si="7"/>
        <v>#DIV/0!</v>
      </c>
    </row>
    <row r="23" spans="1:32">
      <c r="A23" s="31"/>
      <c r="B23" s="15" t="s">
        <v>13</v>
      </c>
      <c r="C23" s="17" t="s">
        <v>13</v>
      </c>
      <c r="D23" s="66" t="s">
        <v>13</v>
      </c>
      <c r="E23" s="16" t="s">
        <v>13</v>
      </c>
      <c r="F23" s="67" t="s">
        <v>13</v>
      </c>
      <c r="G23" s="68">
        <f t="shared" si="3"/>
        <v>0</v>
      </c>
      <c r="H23" s="55">
        <f t="shared" si="0"/>
        <v>0</v>
      </c>
      <c r="I23" s="80">
        <v>1</v>
      </c>
      <c r="J23" s="71"/>
      <c r="K23" s="15" t="s">
        <v>13</v>
      </c>
      <c r="L23" s="17" t="s">
        <v>13</v>
      </c>
      <c r="M23" s="66" t="s">
        <v>13</v>
      </c>
      <c r="N23" s="16" t="s">
        <v>13</v>
      </c>
      <c r="O23" s="67" t="s">
        <v>13</v>
      </c>
      <c r="P23" s="68">
        <f t="shared" si="4"/>
        <v>0</v>
      </c>
      <c r="Q23" s="55">
        <f t="shared" si="1"/>
        <v>0</v>
      </c>
      <c r="R23" s="80">
        <v>1</v>
      </c>
      <c r="S23" s="71"/>
      <c r="T23" s="15" t="s">
        <v>13</v>
      </c>
      <c r="U23" s="17" t="s">
        <v>13</v>
      </c>
      <c r="V23" s="66" t="s">
        <v>13</v>
      </c>
      <c r="W23" s="16" t="s">
        <v>13</v>
      </c>
      <c r="X23" s="67" t="s">
        <v>13</v>
      </c>
      <c r="Y23" s="68">
        <f t="shared" si="5"/>
        <v>0</v>
      </c>
      <c r="Z23" s="55">
        <f t="shared" si="2"/>
        <v>0</v>
      </c>
      <c r="AA23" s="80">
        <v>1</v>
      </c>
      <c r="AB23" s="71"/>
      <c r="AC23" t="e">
        <f>'2T'!AX23</f>
        <v>#DIV/0!</v>
      </c>
      <c r="AD23" s="70" t="str">
        <f t="shared" si="6"/>
        <v>ABSENT</v>
      </c>
      <c r="AF23" t="e">
        <f t="shared" si="7"/>
        <v>#DIV/0!</v>
      </c>
    </row>
    <row r="24" spans="1:32">
      <c r="A24" s="31"/>
      <c r="B24" s="15" t="s">
        <v>13</v>
      </c>
      <c r="C24" s="17" t="s">
        <v>13</v>
      </c>
      <c r="D24" s="66" t="s">
        <v>13</v>
      </c>
      <c r="E24" s="16" t="s">
        <v>13</v>
      </c>
      <c r="F24" s="67" t="s">
        <v>13</v>
      </c>
      <c r="G24" s="68">
        <f t="shared" si="3"/>
        <v>0</v>
      </c>
      <c r="H24" s="55">
        <f t="shared" si="0"/>
        <v>0</v>
      </c>
      <c r="I24" s="80">
        <v>1</v>
      </c>
      <c r="J24" s="71"/>
      <c r="K24" s="15" t="s">
        <v>13</v>
      </c>
      <c r="L24" s="17" t="s">
        <v>13</v>
      </c>
      <c r="M24" s="66" t="s">
        <v>13</v>
      </c>
      <c r="N24" s="16" t="s">
        <v>13</v>
      </c>
      <c r="O24" s="67" t="s">
        <v>13</v>
      </c>
      <c r="P24" s="68">
        <f t="shared" si="4"/>
        <v>0</v>
      </c>
      <c r="Q24" s="55">
        <f t="shared" si="1"/>
        <v>0</v>
      </c>
      <c r="R24" s="80">
        <v>1</v>
      </c>
      <c r="S24" s="71"/>
      <c r="T24" s="15" t="s">
        <v>13</v>
      </c>
      <c r="U24" s="17" t="s">
        <v>13</v>
      </c>
      <c r="V24" s="66" t="s">
        <v>13</v>
      </c>
      <c r="W24" s="16" t="s">
        <v>13</v>
      </c>
      <c r="X24" s="67" t="s">
        <v>13</v>
      </c>
      <c r="Y24" s="68">
        <f t="shared" si="5"/>
        <v>0</v>
      </c>
      <c r="Z24" s="55">
        <f t="shared" si="2"/>
        <v>0</v>
      </c>
      <c r="AA24" s="80">
        <v>1</v>
      </c>
      <c r="AB24" s="71"/>
      <c r="AC24" t="e">
        <f>'2T'!AX24</f>
        <v>#DIV/0!</v>
      </c>
      <c r="AD24" s="70" t="str">
        <f t="shared" si="6"/>
        <v>ABSENT</v>
      </c>
      <c r="AF24" t="e">
        <f t="shared" si="7"/>
        <v>#DIV/0!</v>
      </c>
    </row>
    <row r="25" spans="1:32">
      <c r="A25" s="31"/>
      <c r="B25" s="15" t="s">
        <v>13</v>
      </c>
      <c r="C25" s="17" t="s">
        <v>13</v>
      </c>
      <c r="D25" s="66" t="s">
        <v>13</v>
      </c>
      <c r="E25" s="16" t="s">
        <v>13</v>
      </c>
      <c r="F25" s="67" t="s">
        <v>13</v>
      </c>
      <c r="G25" s="68">
        <f t="shared" si="3"/>
        <v>0</v>
      </c>
      <c r="H25" s="55">
        <f t="shared" si="0"/>
        <v>0</v>
      </c>
      <c r="I25" s="80">
        <v>1</v>
      </c>
      <c r="J25" s="71"/>
      <c r="K25" s="15" t="s">
        <v>13</v>
      </c>
      <c r="L25" s="17" t="s">
        <v>13</v>
      </c>
      <c r="M25" s="66" t="s">
        <v>13</v>
      </c>
      <c r="N25" s="16" t="s">
        <v>13</v>
      </c>
      <c r="O25" s="67" t="s">
        <v>13</v>
      </c>
      <c r="P25" s="68">
        <f t="shared" si="4"/>
        <v>0</v>
      </c>
      <c r="Q25" s="55">
        <f t="shared" si="1"/>
        <v>0</v>
      </c>
      <c r="R25" s="80">
        <v>1</v>
      </c>
      <c r="S25" s="71"/>
      <c r="T25" s="15" t="s">
        <v>13</v>
      </c>
      <c r="U25" s="17" t="s">
        <v>13</v>
      </c>
      <c r="V25" s="66" t="s">
        <v>13</v>
      </c>
      <c r="W25" s="16" t="s">
        <v>13</v>
      </c>
      <c r="X25" s="67" t="s">
        <v>13</v>
      </c>
      <c r="Y25" s="68">
        <f t="shared" si="5"/>
        <v>0</v>
      </c>
      <c r="Z25" s="55">
        <f t="shared" si="2"/>
        <v>0</v>
      </c>
      <c r="AA25" s="80">
        <v>1</v>
      </c>
      <c r="AB25" s="71"/>
      <c r="AC25" t="e">
        <f>'2T'!AX25</f>
        <v>#DIV/0!</v>
      </c>
      <c r="AD25" s="70" t="str">
        <f t="shared" si="6"/>
        <v>ABSENT</v>
      </c>
      <c r="AF25" t="e">
        <f t="shared" si="7"/>
        <v>#DIV/0!</v>
      </c>
    </row>
    <row r="26" spans="1:32">
      <c r="A26" s="31"/>
      <c r="B26" s="15" t="s">
        <v>13</v>
      </c>
      <c r="C26" s="17" t="s">
        <v>13</v>
      </c>
      <c r="D26" s="66" t="s">
        <v>13</v>
      </c>
      <c r="E26" s="16" t="s">
        <v>13</v>
      </c>
      <c r="F26" s="67" t="s">
        <v>13</v>
      </c>
      <c r="G26" s="68">
        <f t="shared" si="3"/>
        <v>0</v>
      </c>
      <c r="H26" s="55">
        <f t="shared" si="0"/>
        <v>0</v>
      </c>
      <c r="I26" s="80">
        <v>1</v>
      </c>
      <c r="J26" s="71"/>
      <c r="K26" s="15" t="s">
        <v>13</v>
      </c>
      <c r="L26" s="17" t="s">
        <v>13</v>
      </c>
      <c r="M26" s="66" t="s">
        <v>13</v>
      </c>
      <c r="N26" s="16" t="s">
        <v>13</v>
      </c>
      <c r="O26" s="67" t="s">
        <v>13</v>
      </c>
      <c r="P26" s="68">
        <f t="shared" si="4"/>
        <v>0</v>
      </c>
      <c r="Q26" s="55">
        <f t="shared" si="1"/>
        <v>0</v>
      </c>
      <c r="R26" s="80">
        <v>1</v>
      </c>
      <c r="S26" s="71"/>
      <c r="T26" s="15" t="s">
        <v>13</v>
      </c>
      <c r="U26" s="17" t="s">
        <v>13</v>
      </c>
      <c r="V26" s="66" t="s">
        <v>13</v>
      </c>
      <c r="W26" s="16" t="s">
        <v>13</v>
      </c>
      <c r="X26" s="67" t="s">
        <v>13</v>
      </c>
      <c r="Y26" s="68">
        <f t="shared" si="5"/>
        <v>0</v>
      </c>
      <c r="Z26" s="55">
        <f t="shared" si="2"/>
        <v>0</v>
      </c>
      <c r="AA26" s="80">
        <v>1</v>
      </c>
      <c r="AB26" s="71"/>
      <c r="AC26" t="e">
        <f>'2T'!AX26</f>
        <v>#DIV/0!</v>
      </c>
      <c r="AD26" s="70" t="str">
        <f t="shared" si="6"/>
        <v>ABSENT</v>
      </c>
      <c r="AF26" t="e">
        <f t="shared" si="7"/>
        <v>#DIV/0!</v>
      </c>
    </row>
    <row r="27" spans="1:32">
      <c r="A27" s="31"/>
      <c r="B27" s="15" t="s">
        <v>13</v>
      </c>
      <c r="C27" s="17" t="s">
        <v>13</v>
      </c>
      <c r="D27" s="66" t="s">
        <v>13</v>
      </c>
      <c r="E27" s="16" t="s">
        <v>13</v>
      </c>
      <c r="F27" s="67" t="s">
        <v>13</v>
      </c>
      <c r="G27" s="68">
        <f t="shared" si="3"/>
        <v>0</v>
      </c>
      <c r="H27" s="55">
        <f t="shared" si="0"/>
        <v>0</v>
      </c>
      <c r="I27" s="80">
        <v>1</v>
      </c>
      <c r="J27" s="71"/>
      <c r="K27" s="15" t="s">
        <v>13</v>
      </c>
      <c r="L27" s="17" t="s">
        <v>13</v>
      </c>
      <c r="M27" s="66" t="s">
        <v>13</v>
      </c>
      <c r="N27" s="16" t="s">
        <v>13</v>
      </c>
      <c r="O27" s="67" t="s">
        <v>13</v>
      </c>
      <c r="P27" s="68">
        <f t="shared" si="4"/>
        <v>0</v>
      </c>
      <c r="Q27" s="55">
        <f t="shared" si="1"/>
        <v>0</v>
      </c>
      <c r="R27" s="80">
        <v>1</v>
      </c>
      <c r="S27" s="71"/>
      <c r="T27" s="15" t="s">
        <v>13</v>
      </c>
      <c r="U27" s="17" t="s">
        <v>13</v>
      </c>
      <c r="V27" s="66" t="s">
        <v>13</v>
      </c>
      <c r="W27" s="16" t="s">
        <v>13</v>
      </c>
      <c r="X27" s="67" t="s">
        <v>13</v>
      </c>
      <c r="Y27" s="68">
        <f t="shared" si="5"/>
        <v>0</v>
      </c>
      <c r="Z27" s="55">
        <f t="shared" si="2"/>
        <v>0</v>
      </c>
      <c r="AA27" s="80">
        <v>1</v>
      </c>
      <c r="AB27" s="71"/>
      <c r="AC27" t="e">
        <f>'2T'!AX27</f>
        <v>#DIV/0!</v>
      </c>
      <c r="AD27" s="70" t="str">
        <f t="shared" si="6"/>
        <v>ABSENT</v>
      </c>
      <c r="AF27" t="e">
        <f t="shared" si="7"/>
        <v>#DIV/0!</v>
      </c>
    </row>
    <row r="28" spans="1:32">
      <c r="A28" s="31"/>
      <c r="B28" s="15" t="s">
        <v>13</v>
      </c>
      <c r="C28" s="17" t="s">
        <v>13</v>
      </c>
      <c r="D28" s="66" t="s">
        <v>13</v>
      </c>
      <c r="E28" s="16" t="s">
        <v>13</v>
      </c>
      <c r="F28" s="67" t="s">
        <v>13</v>
      </c>
      <c r="G28" s="68">
        <f t="shared" si="3"/>
        <v>0</v>
      </c>
      <c r="H28" s="55">
        <f t="shared" si="0"/>
        <v>0</v>
      </c>
      <c r="I28" s="80">
        <v>1</v>
      </c>
      <c r="J28" s="71"/>
      <c r="K28" s="15" t="s">
        <v>13</v>
      </c>
      <c r="L28" s="17" t="s">
        <v>13</v>
      </c>
      <c r="M28" s="66" t="s">
        <v>13</v>
      </c>
      <c r="N28" s="16" t="s">
        <v>13</v>
      </c>
      <c r="O28" s="67" t="s">
        <v>13</v>
      </c>
      <c r="P28" s="68">
        <f t="shared" si="4"/>
        <v>0</v>
      </c>
      <c r="Q28" s="55">
        <f t="shared" si="1"/>
        <v>0</v>
      </c>
      <c r="R28" s="80">
        <v>1</v>
      </c>
      <c r="S28" s="71"/>
      <c r="T28" s="15" t="s">
        <v>13</v>
      </c>
      <c r="U28" s="17" t="s">
        <v>13</v>
      </c>
      <c r="V28" s="66" t="s">
        <v>13</v>
      </c>
      <c r="W28" s="16" t="s">
        <v>13</v>
      </c>
      <c r="X28" s="67" t="s">
        <v>13</v>
      </c>
      <c r="Y28" s="68">
        <f t="shared" si="5"/>
        <v>0</v>
      </c>
      <c r="Z28" s="55">
        <f t="shared" si="2"/>
        <v>0</v>
      </c>
      <c r="AA28" s="80">
        <v>1</v>
      </c>
      <c r="AB28" s="71"/>
      <c r="AC28" t="e">
        <f>'2T'!AX28</f>
        <v>#DIV/0!</v>
      </c>
      <c r="AD28" s="70" t="str">
        <f t="shared" si="6"/>
        <v>ABSENT</v>
      </c>
      <c r="AF28" t="e">
        <f t="shared" si="7"/>
        <v>#DIV/0!</v>
      </c>
    </row>
    <row r="29" spans="1:32">
      <c r="A29" s="31"/>
      <c r="B29" s="15" t="s">
        <v>13</v>
      </c>
      <c r="C29" s="17" t="s">
        <v>13</v>
      </c>
      <c r="D29" s="66" t="s">
        <v>13</v>
      </c>
      <c r="E29" s="16" t="s">
        <v>13</v>
      </c>
      <c r="F29" s="67" t="s">
        <v>13</v>
      </c>
      <c r="G29" s="68">
        <f t="shared" si="3"/>
        <v>0</v>
      </c>
      <c r="H29" s="55">
        <f t="shared" si="0"/>
        <v>0</v>
      </c>
      <c r="I29" s="80">
        <v>1</v>
      </c>
      <c r="J29" s="71"/>
      <c r="K29" s="15" t="s">
        <v>13</v>
      </c>
      <c r="L29" s="17" t="s">
        <v>13</v>
      </c>
      <c r="M29" s="66" t="s">
        <v>13</v>
      </c>
      <c r="N29" s="16" t="s">
        <v>13</v>
      </c>
      <c r="O29" s="67" t="s">
        <v>13</v>
      </c>
      <c r="P29" s="68">
        <f t="shared" si="4"/>
        <v>0</v>
      </c>
      <c r="Q29" s="55">
        <f t="shared" si="1"/>
        <v>0</v>
      </c>
      <c r="R29" s="80">
        <v>1</v>
      </c>
      <c r="S29" s="71"/>
      <c r="T29" s="15" t="s">
        <v>13</v>
      </c>
      <c r="U29" s="17" t="s">
        <v>13</v>
      </c>
      <c r="V29" s="66" t="s">
        <v>13</v>
      </c>
      <c r="W29" s="16" t="s">
        <v>13</v>
      </c>
      <c r="X29" s="67" t="s">
        <v>13</v>
      </c>
      <c r="Y29" s="68">
        <f t="shared" si="5"/>
        <v>0</v>
      </c>
      <c r="Z29" s="55">
        <f t="shared" si="2"/>
        <v>0</v>
      </c>
      <c r="AA29" s="80">
        <v>1</v>
      </c>
      <c r="AB29" s="71"/>
      <c r="AC29" t="e">
        <f>'2T'!AX29</f>
        <v>#DIV/0!</v>
      </c>
      <c r="AD29" s="70" t="str">
        <f t="shared" si="6"/>
        <v>ABSENT</v>
      </c>
      <c r="AF29" t="e">
        <f t="shared" si="7"/>
        <v>#DIV/0!</v>
      </c>
    </row>
    <row r="30" spans="1:32">
      <c r="A30" s="31"/>
      <c r="B30" s="15" t="s">
        <v>13</v>
      </c>
      <c r="C30" s="17" t="s">
        <v>13</v>
      </c>
      <c r="D30" s="66" t="s">
        <v>13</v>
      </c>
      <c r="E30" s="16" t="s">
        <v>13</v>
      </c>
      <c r="F30" s="67" t="s">
        <v>13</v>
      </c>
      <c r="G30" s="68">
        <f t="shared" si="3"/>
        <v>0</v>
      </c>
      <c r="H30" s="55">
        <f t="shared" si="0"/>
        <v>0</v>
      </c>
      <c r="I30" s="80">
        <v>1</v>
      </c>
      <c r="J30" s="71"/>
      <c r="K30" s="15" t="s">
        <v>13</v>
      </c>
      <c r="L30" s="17" t="s">
        <v>13</v>
      </c>
      <c r="M30" s="66" t="s">
        <v>13</v>
      </c>
      <c r="N30" s="16" t="s">
        <v>13</v>
      </c>
      <c r="O30" s="67" t="s">
        <v>13</v>
      </c>
      <c r="P30" s="68">
        <f t="shared" si="4"/>
        <v>0</v>
      </c>
      <c r="Q30" s="55">
        <f t="shared" si="1"/>
        <v>0</v>
      </c>
      <c r="R30" s="80">
        <v>1</v>
      </c>
      <c r="S30" s="71"/>
      <c r="T30" s="15" t="s">
        <v>13</v>
      </c>
      <c r="U30" s="17" t="s">
        <v>13</v>
      </c>
      <c r="V30" s="66" t="s">
        <v>13</v>
      </c>
      <c r="W30" s="16" t="s">
        <v>13</v>
      </c>
      <c r="X30" s="67" t="s">
        <v>13</v>
      </c>
      <c r="Y30" s="68">
        <f t="shared" si="5"/>
        <v>0</v>
      </c>
      <c r="Z30" s="55">
        <f t="shared" si="2"/>
        <v>0</v>
      </c>
      <c r="AA30" s="80">
        <v>1</v>
      </c>
      <c r="AB30" s="71"/>
      <c r="AC30" t="e">
        <f>'2T'!AX30</f>
        <v>#DIV/0!</v>
      </c>
      <c r="AD30" s="70" t="str">
        <f t="shared" si="6"/>
        <v>ABSENT</v>
      </c>
      <c r="AF30" t="e">
        <f t="shared" si="7"/>
        <v>#DIV/0!</v>
      </c>
    </row>
    <row r="31" spans="1:32">
      <c r="A31" s="31"/>
      <c r="B31" s="15" t="s">
        <v>13</v>
      </c>
      <c r="C31" s="17" t="s">
        <v>13</v>
      </c>
      <c r="D31" s="66" t="s">
        <v>13</v>
      </c>
      <c r="E31" s="16" t="s">
        <v>13</v>
      </c>
      <c r="F31" s="67" t="s">
        <v>13</v>
      </c>
      <c r="G31" s="68">
        <f t="shared" si="3"/>
        <v>0</v>
      </c>
      <c r="H31" s="55">
        <f t="shared" si="0"/>
        <v>0</v>
      </c>
      <c r="I31" s="80">
        <v>1</v>
      </c>
      <c r="J31" s="71"/>
      <c r="K31" s="15" t="s">
        <v>13</v>
      </c>
      <c r="L31" s="17" t="s">
        <v>13</v>
      </c>
      <c r="M31" s="66" t="s">
        <v>13</v>
      </c>
      <c r="N31" s="16" t="s">
        <v>13</v>
      </c>
      <c r="O31" s="67" t="s">
        <v>13</v>
      </c>
      <c r="P31" s="68">
        <f t="shared" si="4"/>
        <v>0</v>
      </c>
      <c r="Q31" s="55">
        <f t="shared" si="1"/>
        <v>0</v>
      </c>
      <c r="R31" s="80">
        <v>1</v>
      </c>
      <c r="S31" s="71"/>
      <c r="T31" s="15" t="s">
        <v>13</v>
      </c>
      <c r="U31" s="17" t="s">
        <v>13</v>
      </c>
      <c r="V31" s="66" t="s">
        <v>13</v>
      </c>
      <c r="W31" s="16" t="s">
        <v>13</v>
      </c>
      <c r="X31" s="67" t="s">
        <v>13</v>
      </c>
      <c r="Y31" s="68">
        <f t="shared" si="5"/>
        <v>0</v>
      </c>
      <c r="Z31" s="55">
        <f t="shared" si="2"/>
        <v>0</v>
      </c>
      <c r="AA31" s="80">
        <v>1</v>
      </c>
      <c r="AB31" s="71"/>
      <c r="AC31" t="e">
        <f>'2T'!AX31</f>
        <v>#DIV/0!</v>
      </c>
      <c r="AD31" s="70" t="str">
        <f t="shared" si="6"/>
        <v>ABSENT</v>
      </c>
      <c r="AF31" t="e">
        <f t="shared" si="7"/>
        <v>#DIV/0!</v>
      </c>
    </row>
    <row r="32" spans="1:32">
      <c r="A32" s="31"/>
      <c r="B32" s="15" t="s">
        <v>13</v>
      </c>
      <c r="C32" s="17" t="s">
        <v>13</v>
      </c>
      <c r="D32" s="66" t="s">
        <v>13</v>
      </c>
      <c r="E32" s="16" t="s">
        <v>13</v>
      </c>
      <c r="F32" s="67" t="s">
        <v>13</v>
      </c>
      <c r="G32" s="68">
        <f t="shared" si="3"/>
        <v>0</v>
      </c>
      <c r="H32" s="55">
        <f t="shared" si="0"/>
        <v>0</v>
      </c>
      <c r="I32" s="80">
        <v>1</v>
      </c>
      <c r="J32" s="71"/>
      <c r="K32" s="15" t="s">
        <v>13</v>
      </c>
      <c r="L32" s="17" t="s">
        <v>13</v>
      </c>
      <c r="M32" s="66" t="s">
        <v>13</v>
      </c>
      <c r="N32" s="16" t="s">
        <v>13</v>
      </c>
      <c r="O32" s="67" t="s">
        <v>13</v>
      </c>
      <c r="P32" s="68">
        <f t="shared" si="4"/>
        <v>0</v>
      </c>
      <c r="Q32" s="55">
        <f t="shared" si="1"/>
        <v>0</v>
      </c>
      <c r="R32" s="80">
        <v>1</v>
      </c>
      <c r="S32" s="71"/>
      <c r="T32" s="15" t="s">
        <v>13</v>
      </c>
      <c r="U32" s="17" t="s">
        <v>13</v>
      </c>
      <c r="V32" s="66" t="s">
        <v>13</v>
      </c>
      <c r="W32" s="16" t="s">
        <v>13</v>
      </c>
      <c r="X32" s="67" t="s">
        <v>13</v>
      </c>
      <c r="Y32" s="68">
        <f t="shared" si="5"/>
        <v>0</v>
      </c>
      <c r="Z32" s="55">
        <f t="shared" si="2"/>
        <v>0</v>
      </c>
      <c r="AA32" s="80">
        <v>1</v>
      </c>
      <c r="AB32" s="71"/>
      <c r="AC32" t="e">
        <f>'2T'!AX32</f>
        <v>#DIV/0!</v>
      </c>
      <c r="AD32" s="70" t="str">
        <f t="shared" si="6"/>
        <v>ABSENT</v>
      </c>
      <c r="AF32" t="e">
        <f t="shared" si="7"/>
        <v>#DIV/0!</v>
      </c>
    </row>
    <row r="33" spans="1:32">
      <c r="A33" s="31"/>
      <c r="B33" s="15" t="s">
        <v>13</v>
      </c>
      <c r="C33" s="17" t="s">
        <v>13</v>
      </c>
      <c r="D33" s="66" t="s">
        <v>13</v>
      </c>
      <c r="E33" s="16" t="s">
        <v>13</v>
      </c>
      <c r="F33" s="67" t="s">
        <v>13</v>
      </c>
      <c r="G33" s="68">
        <f t="shared" si="3"/>
        <v>0</v>
      </c>
      <c r="H33" s="55">
        <f t="shared" si="0"/>
        <v>0</v>
      </c>
      <c r="I33" s="80">
        <v>1</v>
      </c>
      <c r="J33" s="71"/>
      <c r="K33" s="15" t="s">
        <v>13</v>
      </c>
      <c r="L33" s="17" t="s">
        <v>13</v>
      </c>
      <c r="M33" s="66" t="s">
        <v>13</v>
      </c>
      <c r="N33" s="16" t="s">
        <v>13</v>
      </c>
      <c r="O33" s="67" t="s">
        <v>13</v>
      </c>
      <c r="P33" s="68">
        <f t="shared" si="4"/>
        <v>0</v>
      </c>
      <c r="Q33" s="55">
        <f t="shared" si="1"/>
        <v>0</v>
      </c>
      <c r="R33" s="80">
        <v>1</v>
      </c>
      <c r="S33" s="71"/>
      <c r="T33" s="15" t="s">
        <v>13</v>
      </c>
      <c r="U33" s="17" t="s">
        <v>13</v>
      </c>
      <c r="V33" s="66" t="s">
        <v>13</v>
      </c>
      <c r="W33" s="16" t="s">
        <v>13</v>
      </c>
      <c r="X33" s="67" t="s">
        <v>13</v>
      </c>
      <c r="Y33" s="68">
        <f t="shared" si="5"/>
        <v>0</v>
      </c>
      <c r="Z33" s="55">
        <f t="shared" si="2"/>
        <v>0</v>
      </c>
      <c r="AA33" s="80">
        <v>1</v>
      </c>
      <c r="AB33" s="71"/>
      <c r="AC33" t="e">
        <f>'2T'!AX33</f>
        <v>#DIV/0!</v>
      </c>
      <c r="AD33" s="70" t="str">
        <f t="shared" si="6"/>
        <v>ABSENT</v>
      </c>
      <c r="AF33" t="e">
        <f t="shared" si="7"/>
        <v>#DIV/0!</v>
      </c>
    </row>
    <row r="34" spans="1:32">
      <c r="A34" s="31"/>
      <c r="B34" s="15" t="s">
        <v>13</v>
      </c>
      <c r="C34" s="17" t="s">
        <v>13</v>
      </c>
      <c r="D34" s="66" t="s">
        <v>13</v>
      </c>
      <c r="E34" s="16" t="s">
        <v>13</v>
      </c>
      <c r="F34" s="67" t="s">
        <v>13</v>
      </c>
      <c r="G34" s="68">
        <f t="shared" si="3"/>
        <v>0</v>
      </c>
      <c r="H34" s="55">
        <f t="shared" si="0"/>
        <v>0</v>
      </c>
      <c r="I34" s="80">
        <v>1</v>
      </c>
      <c r="J34" s="71"/>
      <c r="K34" s="15" t="s">
        <v>13</v>
      </c>
      <c r="L34" s="17" t="s">
        <v>13</v>
      </c>
      <c r="M34" s="66" t="s">
        <v>13</v>
      </c>
      <c r="N34" s="16" t="s">
        <v>13</v>
      </c>
      <c r="O34" s="67" t="s">
        <v>13</v>
      </c>
      <c r="P34" s="68">
        <f t="shared" si="4"/>
        <v>0</v>
      </c>
      <c r="Q34" s="55">
        <f t="shared" si="1"/>
        <v>0</v>
      </c>
      <c r="R34" s="80">
        <v>1</v>
      </c>
      <c r="S34" s="71"/>
      <c r="T34" s="15" t="s">
        <v>13</v>
      </c>
      <c r="U34" s="17" t="s">
        <v>13</v>
      </c>
      <c r="V34" s="66" t="s">
        <v>13</v>
      </c>
      <c r="W34" s="16" t="s">
        <v>13</v>
      </c>
      <c r="X34" s="67" t="s">
        <v>13</v>
      </c>
      <c r="Y34" s="68">
        <f t="shared" si="5"/>
        <v>0</v>
      </c>
      <c r="Z34" s="55">
        <f t="shared" si="2"/>
        <v>0</v>
      </c>
      <c r="AA34" s="80">
        <v>1</v>
      </c>
      <c r="AB34" s="71"/>
      <c r="AC34" t="e">
        <f>'2T'!AX34</f>
        <v>#DIV/0!</v>
      </c>
      <c r="AD34" s="70" t="str">
        <f t="shared" si="6"/>
        <v>ABSENT</v>
      </c>
      <c r="AF34" t="e">
        <f t="shared" si="7"/>
        <v>#DIV/0!</v>
      </c>
    </row>
    <row r="35" spans="1:32">
      <c r="A35" s="31"/>
      <c r="B35" s="15" t="s">
        <v>13</v>
      </c>
      <c r="C35" s="17" t="s">
        <v>13</v>
      </c>
      <c r="D35" s="66" t="s">
        <v>13</v>
      </c>
      <c r="E35" s="16" t="s">
        <v>13</v>
      </c>
      <c r="F35" s="67" t="s">
        <v>13</v>
      </c>
      <c r="G35" s="68">
        <f t="shared" si="3"/>
        <v>0</v>
      </c>
      <c r="H35" s="55">
        <f t="shared" si="0"/>
        <v>0</v>
      </c>
      <c r="I35" s="80">
        <v>1</v>
      </c>
      <c r="J35" s="71"/>
      <c r="K35" s="15" t="s">
        <v>13</v>
      </c>
      <c r="L35" s="17" t="s">
        <v>13</v>
      </c>
      <c r="M35" s="66" t="s">
        <v>13</v>
      </c>
      <c r="N35" s="16" t="s">
        <v>13</v>
      </c>
      <c r="O35" s="67" t="s">
        <v>13</v>
      </c>
      <c r="P35" s="68">
        <f t="shared" si="4"/>
        <v>0</v>
      </c>
      <c r="Q35" s="55">
        <f t="shared" si="1"/>
        <v>0</v>
      </c>
      <c r="R35" s="80">
        <v>1</v>
      </c>
      <c r="S35" s="71"/>
      <c r="T35" s="15" t="s">
        <v>13</v>
      </c>
      <c r="U35" s="17" t="s">
        <v>13</v>
      </c>
      <c r="V35" s="66" t="s">
        <v>13</v>
      </c>
      <c r="W35" s="16" t="s">
        <v>13</v>
      </c>
      <c r="X35" s="67" t="s">
        <v>13</v>
      </c>
      <c r="Y35" s="68">
        <f t="shared" si="5"/>
        <v>0</v>
      </c>
      <c r="Z35" s="55">
        <f t="shared" si="2"/>
        <v>0</v>
      </c>
      <c r="AA35" s="80">
        <v>1</v>
      </c>
      <c r="AB35" s="71"/>
      <c r="AC35" t="e">
        <f>'2T'!AX35</f>
        <v>#DIV/0!</v>
      </c>
      <c r="AD35" s="70" t="str">
        <f t="shared" si="6"/>
        <v>ABSENT</v>
      </c>
      <c r="AF35" t="e">
        <f t="shared" si="7"/>
        <v>#DIV/0!</v>
      </c>
    </row>
    <row r="36" spans="1:32">
      <c r="A36" s="31"/>
      <c r="B36" s="15" t="s">
        <v>13</v>
      </c>
      <c r="C36" s="17" t="s">
        <v>13</v>
      </c>
      <c r="D36" s="66" t="s">
        <v>13</v>
      </c>
      <c r="E36" s="16" t="s">
        <v>13</v>
      </c>
      <c r="F36" s="67" t="s">
        <v>13</v>
      </c>
      <c r="G36" s="68">
        <f t="shared" si="3"/>
        <v>0</v>
      </c>
      <c r="H36" s="55">
        <f t="shared" si="0"/>
        <v>0</v>
      </c>
      <c r="I36" s="80">
        <v>1</v>
      </c>
      <c r="J36" s="71"/>
      <c r="K36" s="15" t="s">
        <v>13</v>
      </c>
      <c r="L36" s="17" t="s">
        <v>13</v>
      </c>
      <c r="M36" s="66" t="s">
        <v>13</v>
      </c>
      <c r="N36" s="16" t="s">
        <v>13</v>
      </c>
      <c r="O36" s="67" t="s">
        <v>13</v>
      </c>
      <c r="P36" s="68">
        <f t="shared" si="4"/>
        <v>0</v>
      </c>
      <c r="Q36" s="55">
        <f t="shared" si="1"/>
        <v>0</v>
      </c>
      <c r="R36" s="80">
        <v>1</v>
      </c>
      <c r="S36" s="71"/>
      <c r="T36" s="15" t="s">
        <v>13</v>
      </c>
      <c r="U36" s="17" t="s">
        <v>13</v>
      </c>
      <c r="V36" s="66" t="s">
        <v>13</v>
      </c>
      <c r="W36" s="16" t="s">
        <v>13</v>
      </c>
      <c r="X36" s="67" t="s">
        <v>13</v>
      </c>
      <c r="Y36" s="68">
        <f t="shared" si="5"/>
        <v>0</v>
      </c>
      <c r="Z36" s="55">
        <f t="shared" si="2"/>
        <v>0</v>
      </c>
      <c r="AA36" s="80">
        <v>1</v>
      </c>
      <c r="AB36" s="71"/>
      <c r="AC36" t="e">
        <f>'2T'!AX36</f>
        <v>#DIV/0!</v>
      </c>
      <c r="AD36" s="70" t="str">
        <f t="shared" si="6"/>
        <v>ABSENT</v>
      </c>
      <c r="AF36" t="e">
        <f t="shared" si="7"/>
        <v>#DIV/0!</v>
      </c>
    </row>
    <row r="37" spans="1:32">
      <c r="A37" s="31"/>
      <c r="B37" s="15" t="s">
        <v>13</v>
      </c>
      <c r="C37" s="17" t="s">
        <v>13</v>
      </c>
      <c r="D37" s="66" t="s">
        <v>13</v>
      </c>
      <c r="E37" s="16" t="s">
        <v>13</v>
      </c>
      <c r="F37" s="67" t="s">
        <v>13</v>
      </c>
      <c r="G37" s="68">
        <f t="shared" si="3"/>
        <v>0</v>
      </c>
      <c r="H37" s="55">
        <f t="shared" si="0"/>
        <v>0</v>
      </c>
      <c r="I37" s="80">
        <v>1</v>
      </c>
      <c r="J37" s="71"/>
      <c r="K37" s="15" t="s">
        <v>13</v>
      </c>
      <c r="L37" s="17" t="s">
        <v>13</v>
      </c>
      <c r="M37" s="66" t="s">
        <v>13</v>
      </c>
      <c r="N37" s="16" t="s">
        <v>13</v>
      </c>
      <c r="O37" s="67" t="s">
        <v>13</v>
      </c>
      <c r="P37" s="68">
        <f t="shared" si="4"/>
        <v>0</v>
      </c>
      <c r="Q37" s="55">
        <f t="shared" si="1"/>
        <v>0</v>
      </c>
      <c r="R37" s="80">
        <v>1</v>
      </c>
      <c r="S37" s="71"/>
      <c r="T37" s="15" t="s">
        <v>13</v>
      </c>
      <c r="U37" s="17" t="s">
        <v>13</v>
      </c>
      <c r="V37" s="66" t="s">
        <v>13</v>
      </c>
      <c r="W37" s="16" t="s">
        <v>13</v>
      </c>
      <c r="X37" s="67" t="s">
        <v>13</v>
      </c>
      <c r="Y37" s="68">
        <f t="shared" si="5"/>
        <v>0</v>
      </c>
      <c r="Z37" s="55">
        <f t="shared" si="2"/>
        <v>0</v>
      </c>
      <c r="AA37" s="80">
        <v>1</v>
      </c>
      <c r="AB37" s="71"/>
      <c r="AC37" t="e">
        <f>'2T'!AX37</f>
        <v>#DIV/0!</v>
      </c>
      <c r="AD37" s="70" t="str">
        <f t="shared" si="6"/>
        <v>ABSENT</v>
      </c>
      <c r="AF37" t="e">
        <f t="shared" si="7"/>
        <v>#DIV/0!</v>
      </c>
    </row>
    <row r="38" spans="1:32">
      <c r="A38" s="31"/>
      <c r="B38" s="15" t="s">
        <v>13</v>
      </c>
      <c r="C38" s="17" t="s">
        <v>13</v>
      </c>
      <c r="D38" s="66" t="s">
        <v>13</v>
      </c>
      <c r="E38" s="16" t="s">
        <v>13</v>
      </c>
      <c r="F38" s="67" t="s">
        <v>13</v>
      </c>
      <c r="G38" s="68">
        <f t="shared" si="3"/>
        <v>0</v>
      </c>
      <c r="H38" s="55">
        <f t="shared" si="0"/>
        <v>0</v>
      </c>
      <c r="I38" s="80">
        <v>1</v>
      </c>
      <c r="J38" s="71"/>
      <c r="K38" s="15" t="s">
        <v>13</v>
      </c>
      <c r="L38" s="17" t="s">
        <v>13</v>
      </c>
      <c r="M38" s="66" t="s">
        <v>13</v>
      </c>
      <c r="N38" s="16" t="s">
        <v>13</v>
      </c>
      <c r="O38" s="67" t="s">
        <v>13</v>
      </c>
      <c r="P38" s="68">
        <f t="shared" si="4"/>
        <v>0</v>
      </c>
      <c r="Q38" s="55">
        <f t="shared" si="1"/>
        <v>0</v>
      </c>
      <c r="R38" s="80">
        <v>1</v>
      </c>
      <c r="S38" s="71"/>
      <c r="T38" s="15" t="s">
        <v>13</v>
      </c>
      <c r="U38" s="17" t="s">
        <v>13</v>
      </c>
      <c r="V38" s="66" t="s">
        <v>13</v>
      </c>
      <c r="W38" s="16" t="s">
        <v>13</v>
      </c>
      <c r="X38" s="67" t="s">
        <v>13</v>
      </c>
      <c r="Y38" s="68">
        <f t="shared" si="5"/>
        <v>0</v>
      </c>
      <c r="Z38" s="55">
        <f t="shared" si="2"/>
        <v>0</v>
      </c>
      <c r="AA38" s="80">
        <v>1</v>
      </c>
      <c r="AB38" s="71"/>
      <c r="AC38" t="e">
        <f>'2T'!AX38</f>
        <v>#DIV/0!</v>
      </c>
      <c r="AD38" s="70" t="str">
        <f t="shared" si="6"/>
        <v>ABSENT</v>
      </c>
      <c r="AF38" t="e">
        <f t="shared" si="7"/>
        <v>#DIV/0!</v>
      </c>
    </row>
    <row r="39" spans="1:32">
      <c r="A39" s="31"/>
      <c r="B39" s="15" t="s">
        <v>13</v>
      </c>
      <c r="C39" s="17" t="s">
        <v>13</v>
      </c>
      <c r="D39" s="66" t="s">
        <v>13</v>
      </c>
      <c r="E39" s="16" t="s">
        <v>13</v>
      </c>
      <c r="F39" s="67" t="s">
        <v>13</v>
      </c>
      <c r="G39" s="68">
        <f t="shared" si="3"/>
        <v>0</v>
      </c>
      <c r="H39" s="55">
        <f t="shared" si="0"/>
        <v>0</v>
      </c>
      <c r="I39" s="80">
        <v>1</v>
      </c>
      <c r="J39" s="71"/>
      <c r="K39" s="15" t="s">
        <v>13</v>
      </c>
      <c r="L39" s="17" t="s">
        <v>13</v>
      </c>
      <c r="M39" s="66" t="s">
        <v>13</v>
      </c>
      <c r="N39" s="16" t="s">
        <v>13</v>
      </c>
      <c r="O39" s="67" t="s">
        <v>13</v>
      </c>
      <c r="P39" s="68">
        <f t="shared" si="4"/>
        <v>0</v>
      </c>
      <c r="Q39" s="55">
        <f t="shared" si="1"/>
        <v>0</v>
      </c>
      <c r="R39" s="80">
        <v>1</v>
      </c>
      <c r="S39" s="71"/>
      <c r="T39" s="15" t="s">
        <v>13</v>
      </c>
      <c r="U39" s="17" t="s">
        <v>13</v>
      </c>
      <c r="V39" s="66" t="s">
        <v>13</v>
      </c>
      <c r="W39" s="16" t="s">
        <v>13</v>
      </c>
      <c r="X39" s="67" t="s">
        <v>13</v>
      </c>
      <c r="Y39" s="68">
        <f t="shared" si="5"/>
        <v>0</v>
      </c>
      <c r="Z39" s="55">
        <f t="shared" si="2"/>
        <v>0</v>
      </c>
      <c r="AA39" s="80">
        <v>1</v>
      </c>
      <c r="AB39" s="71"/>
      <c r="AC39" t="e">
        <f>'2T'!AX39</f>
        <v>#DIV/0!</v>
      </c>
      <c r="AD39" s="70" t="str">
        <f t="shared" si="6"/>
        <v>ABSENT</v>
      </c>
      <c r="AF39" t="e">
        <f t="shared" si="7"/>
        <v>#DIV/0!</v>
      </c>
    </row>
    <row r="41" spans="1:32">
      <c r="F41" s="13" t="s">
        <v>20</v>
      </c>
      <c r="H41" s="72">
        <f>AVERAGE(H6:H39)</f>
        <v>0</v>
      </c>
      <c r="Q41" s="72">
        <f>AVERAGE(Q6:Q39)</f>
        <v>0</v>
      </c>
      <c r="Z41" s="72">
        <f>AVERAGE(Z6:Z39)</f>
        <v>0</v>
      </c>
      <c r="AC41" t="e">
        <f>AVERAGE(AC6:AC39)</f>
        <v>#DIV/0!</v>
      </c>
      <c r="AD41" s="70" t="e">
        <f>AVERAGE(AD6:AD39)</f>
        <v>#DIV/0!</v>
      </c>
      <c r="AE41" s="70"/>
      <c r="AF41" s="70" t="e">
        <f t="shared" ref="AF41" si="8">AVERAGE(AF6:AF39)</f>
        <v>#DIV/0!</v>
      </c>
    </row>
  </sheetData>
  <mergeCells count="3">
    <mergeCell ref="B3:F3"/>
    <mergeCell ref="K3:O3"/>
    <mergeCell ref="T3:X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41"/>
  <sheetViews>
    <sheetView topLeftCell="P1" zoomScale="130" zoomScaleNormal="130" zoomScalePageLayoutView="130" workbookViewId="0">
      <selection activeCell="Y6" sqref="Y6"/>
    </sheetView>
  </sheetViews>
  <sheetFormatPr baseColWidth="10" defaultRowHeight="16"/>
  <cols>
    <col min="1" max="1" width="22.5" customWidth="1"/>
    <col min="2" max="6" width="10.83203125" style="13"/>
    <col min="7" max="7" width="10.83203125" style="72" customWidth="1"/>
    <col min="8" max="8" width="10.83203125" style="72"/>
    <col min="9" max="9" width="10.83203125" style="81"/>
    <col min="10" max="10" width="21.5" style="73" customWidth="1"/>
    <col min="11" max="15" width="10.83203125" style="13"/>
    <col min="16" max="17" width="10.83203125" style="72"/>
    <col min="18" max="18" width="10.83203125" style="81"/>
    <col min="19" max="19" width="21.5" style="73" customWidth="1"/>
    <col min="20" max="20" width="10.83203125" style="13"/>
    <col min="21" max="24" width="10.83203125" style="74"/>
    <col min="25" max="25" width="10.83203125" style="13"/>
    <col min="26" max="26" width="10.83203125" style="72"/>
    <col min="27" max="27" width="10.83203125" style="81"/>
    <col min="28" max="28" width="21.5" style="73" customWidth="1"/>
    <col min="30" max="30" width="12" customWidth="1"/>
  </cols>
  <sheetData>
    <row r="1" spans="1:32">
      <c r="A1" s="1"/>
      <c r="B1" s="2"/>
      <c r="C1" s="2"/>
      <c r="D1" s="2"/>
      <c r="E1" s="2"/>
      <c r="F1" s="2"/>
      <c r="G1" s="50"/>
      <c r="H1" s="50"/>
      <c r="I1" s="77"/>
      <c r="J1" s="51"/>
      <c r="K1" s="2"/>
      <c r="L1" s="2"/>
      <c r="M1" s="2"/>
      <c r="N1" s="2"/>
      <c r="O1" s="2"/>
      <c r="P1" s="50"/>
      <c r="Q1" s="50"/>
      <c r="R1" s="77"/>
      <c r="S1" s="51"/>
      <c r="T1" s="2"/>
      <c r="U1" s="52"/>
      <c r="V1" s="52"/>
      <c r="W1" s="52"/>
      <c r="X1" s="52"/>
      <c r="Y1" s="2"/>
      <c r="Z1" s="50"/>
      <c r="AA1" s="77"/>
      <c r="AB1" s="51"/>
    </row>
    <row r="2" spans="1:32">
      <c r="A2" s="1"/>
      <c r="B2" s="2"/>
      <c r="C2" s="2"/>
      <c r="D2" s="2"/>
      <c r="E2" s="2"/>
      <c r="F2" s="2"/>
      <c r="G2" s="50"/>
      <c r="H2" s="50"/>
      <c r="I2" s="77"/>
      <c r="J2" s="51"/>
      <c r="K2" s="2"/>
      <c r="L2" s="2"/>
      <c r="M2" s="2"/>
      <c r="N2" s="2"/>
      <c r="O2" s="2"/>
      <c r="P2" s="50"/>
      <c r="Q2" s="50"/>
      <c r="R2" s="77"/>
      <c r="S2" s="51"/>
      <c r="T2" s="2"/>
      <c r="U2" s="52"/>
      <c r="V2" s="52"/>
      <c r="W2" s="52"/>
      <c r="X2" s="52"/>
      <c r="Y2" s="2"/>
      <c r="Z2" s="50"/>
      <c r="AA2" s="77"/>
      <c r="AB2" s="51"/>
      <c r="AC2" t="s">
        <v>15</v>
      </c>
      <c r="AD2" t="s">
        <v>16</v>
      </c>
      <c r="AF2" t="s">
        <v>16</v>
      </c>
    </row>
    <row r="3" spans="1:32">
      <c r="A3" s="1"/>
      <c r="B3" s="83" t="s">
        <v>26</v>
      </c>
      <c r="C3" s="84"/>
      <c r="D3" s="84"/>
      <c r="E3" s="84"/>
      <c r="F3" s="85"/>
      <c r="G3" s="53"/>
      <c r="H3" s="53" t="s">
        <v>27</v>
      </c>
      <c r="I3" s="78">
        <v>0</v>
      </c>
      <c r="J3" s="54"/>
      <c r="K3" s="83" t="s">
        <v>17</v>
      </c>
      <c r="L3" s="84"/>
      <c r="M3" s="84"/>
      <c r="N3" s="84"/>
      <c r="O3" s="85"/>
      <c r="P3" s="53"/>
      <c r="Q3" s="53" t="s">
        <v>28</v>
      </c>
      <c r="R3" s="78">
        <v>0</v>
      </c>
      <c r="S3" s="54"/>
      <c r="T3" s="83" t="s">
        <v>18</v>
      </c>
      <c r="U3" s="84"/>
      <c r="V3" s="84"/>
      <c r="W3" s="84"/>
      <c r="X3" s="85"/>
      <c r="Y3" s="82"/>
      <c r="Z3" s="53" t="s">
        <v>27</v>
      </c>
      <c r="AA3" s="78">
        <v>0</v>
      </c>
      <c r="AB3" s="76"/>
      <c r="AD3" t="s">
        <v>29</v>
      </c>
    </row>
    <row r="4" spans="1:32" ht="51">
      <c r="A4" s="1"/>
      <c r="B4" s="4" t="s">
        <v>0</v>
      </c>
      <c r="C4" s="5" t="s">
        <v>1</v>
      </c>
      <c r="D4" s="6" t="s">
        <v>2</v>
      </c>
      <c r="E4" s="7" t="s">
        <v>3</v>
      </c>
      <c r="F4" s="46" t="s">
        <v>4</v>
      </c>
      <c r="G4" s="55" t="s">
        <v>6</v>
      </c>
      <c r="H4" s="56" t="s">
        <v>19</v>
      </c>
      <c r="I4" s="79" t="s">
        <v>30</v>
      </c>
      <c r="J4" s="57"/>
      <c r="K4" s="4" t="s">
        <v>0</v>
      </c>
      <c r="L4" s="5" t="s">
        <v>1</v>
      </c>
      <c r="M4" s="6" t="s">
        <v>2</v>
      </c>
      <c r="N4" s="7" t="s">
        <v>3</v>
      </c>
      <c r="O4" s="46" t="s">
        <v>4</v>
      </c>
      <c r="P4" s="55" t="s">
        <v>6</v>
      </c>
      <c r="Q4" s="56" t="s">
        <v>19</v>
      </c>
      <c r="R4" s="79" t="s">
        <v>30</v>
      </c>
      <c r="S4" s="57"/>
      <c r="T4" s="4" t="s">
        <v>0</v>
      </c>
      <c r="U4" s="58" t="s">
        <v>1</v>
      </c>
      <c r="V4" s="59" t="s">
        <v>2</v>
      </c>
      <c r="W4" s="60" t="s">
        <v>3</v>
      </c>
      <c r="X4" s="61" t="s">
        <v>4</v>
      </c>
      <c r="Y4" s="62" t="s">
        <v>6</v>
      </c>
      <c r="Z4" s="56" t="s">
        <v>19</v>
      </c>
      <c r="AA4" s="79" t="s">
        <v>30</v>
      </c>
      <c r="AB4" s="57"/>
    </row>
    <row r="5" spans="1:32">
      <c r="A5" s="75" t="s">
        <v>21</v>
      </c>
      <c r="B5" s="63">
        <v>0</v>
      </c>
      <c r="C5" s="63">
        <v>0</v>
      </c>
      <c r="D5" s="63">
        <v>0</v>
      </c>
      <c r="E5" s="63">
        <v>0</v>
      </c>
      <c r="F5" s="63">
        <v>0</v>
      </c>
      <c r="G5" s="64"/>
      <c r="H5" s="64" t="s">
        <v>31</v>
      </c>
      <c r="I5" s="80">
        <v>20</v>
      </c>
      <c r="J5" s="65"/>
      <c r="K5" s="63">
        <v>0</v>
      </c>
      <c r="L5" s="63">
        <v>0</v>
      </c>
      <c r="M5" s="63">
        <v>0</v>
      </c>
      <c r="N5" s="63">
        <v>0</v>
      </c>
      <c r="O5" s="63">
        <v>0</v>
      </c>
      <c r="P5" s="63"/>
      <c r="Q5" s="63" t="s">
        <v>31</v>
      </c>
      <c r="R5" s="80">
        <v>20</v>
      </c>
      <c r="S5" s="63"/>
      <c r="T5" s="63">
        <v>0</v>
      </c>
      <c r="U5" s="63">
        <v>0</v>
      </c>
      <c r="V5" s="63">
        <v>0</v>
      </c>
      <c r="W5" s="63">
        <v>0</v>
      </c>
      <c r="X5" s="63">
        <v>0</v>
      </c>
      <c r="Y5" s="63"/>
      <c r="Z5" s="64" t="s">
        <v>31</v>
      </c>
      <c r="AA5" s="80">
        <v>20</v>
      </c>
      <c r="AB5" s="65"/>
    </row>
    <row r="6" spans="1:32">
      <c r="A6" s="30"/>
      <c r="B6" s="15" t="s">
        <v>13</v>
      </c>
      <c r="C6" s="17" t="s">
        <v>13</v>
      </c>
      <c r="D6" s="66" t="s">
        <v>13</v>
      </c>
      <c r="E6" s="16" t="s">
        <v>13</v>
      </c>
      <c r="F6" s="67" t="s">
        <v>13</v>
      </c>
      <c r="G6" s="68">
        <f>IF(I$3=0,0,((68-CODE(B6))*B$5+(68-CODE(C6))*C$5+(68-CODE(D6))*D$5+(68-CODE(E6))*E$5+(68-CODE(F6))*F$5)/(SUM(B$5:F$5)*3)*I$5)</f>
        <v>0</v>
      </c>
      <c r="H6" s="55">
        <f t="shared" ref="H6:H39" si="0">CEILING(G6,0.5)</f>
        <v>0</v>
      </c>
      <c r="I6" s="80">
        <v>1</v>
      </c>
      <c r="J6" s="69"/>
      <c r="K6" s="15" t="s">
        <v>13</v>
      </c>
      <c r="L6" s="17" t="s">
        <v>13</v>
      </c>
      <c r="M6" s="66" t="s">
        <v>13</v>
      </c>
      <c r="N6" s="16" t="s">
        <v>13</v>
      </c>
      <c r="O6" s="67" t="s">
        <v>13</v>
      </c>
      <c r="P6" s="68">
        <f>IF(R$3=0,0,((68-CODE(K6))*K$5+(68-CODE(L6))*L$5+(68-CODE(M6))*M$5+(68-CODE(N6))*N$5+(68-CODE(O6))*O$5)/(SUM(K$5:O$5)*3)*R$5)</f>
        <v>0</v>
      </c>
      <c r="Q6" s="55">
        <f t="shared" ref="Q6:Q39" si="1">ROUND(P6,0.5)</f>
        <v>0</v>
      </c>
      <c r="R6" s="80">
        <v>1</v>
      </c>
      <c r="S6" s="69"/>
      <c r="T6" s="15" t="s">
        <v>13</v>
      </c>
      <c r="U6" s="17" t="s">
        <v>13</v>
      </c>
      <c r="V6" s="66" t="s">
        <v>13</v>
      </c>
      <c r="W6" s="16" t="s">
        <v>13</v>
      </c>
      <c r="X6" s="67" t="s">
        <v>13</v>
      </c>
      <c r="Y6" s="68">
        <f>IF(AA$3=0,0,((68-CODE(T6))*T$5+(68-CODE(U6))*U$5+(68-CODE(V6))*V$5+(68-CODE(W6))*W$5+(68-CODE(X6))*X$5)/(SUM(S$5:X$5)*3)*AA$5)</f>
        <v>0</v>
      </c>
      <c r="Z6" s="55">
        <f t="shared" ref="Z6:Z39" si="2">ROUND(Y6,0.5)</f>
        <v>0</v>
      </c>
      <c r="AA6" s="80">
        <v>1</v>
      </c>
      <c r="AB6" s="69"/>
      <c r="AC6" t="e">
        <f>'3T'!AX6</f>
        <v>#DIV/0!</v>
      </c>
      <c r="AD6" s="70" t="str">
        <f>IF(I6*I$3+R6*R$3+AA6*AA$3=0,"ABSENT",(H6*I$3*I6*20/I$5+Q6*R$3*R6*20/R$5+Z6*AA$3*AA6*20/AA$5)/(I$3*I6+R$3*R6+AA$3*AA6))</f>
        <v>ABSENT</v>
      </c>
      <c r="AF6" t="e">
        <f>IF(AD6="ABSENT",AC6,(AC6+H6*I6*I$3*20/I$5+Q6*R6*R$3*20/R$5)/(1+I6*I$3+R6*R$3))</f>
        <v>#DIV/0!</v>
      </c>
    </row>
    <row r="7" spans="1:32">
      <c r="A7" s="31"/>
      <c r="B7" s="15" t="s">
        <v>13</v>
      </c>
      <c r="C7" s="17" t="s">
        <v>13</v>
      </c>
      <c r="D7" s="66" t="s">
        <v>13</v>
      </c>
      <c r="E7" s="16" t="s">
        <v>13</v>
      </c>
      <c r="F7" s="67" t="s">
        <v>13</v>
      </c>
      <c r="G7" s="68">
        <f t="shared" ref="G7:G39" si="3">IF(I$3=0,0,((68-CODE(B7))*B$5+(68-CODE(C7))*C$5+(68-CODE(D7))*D$5+(68-CODE(E7))*E$5+(68-CODE(F7))*F$5)/(SUM(B$5:F$5)*3)*I$5)</f>
        <v>0</v>
      </c>
      <c r="H7" s="55">
        <f t="shared" si="0"/>
        <v>0</v>
      </c>
      <c r="I7" s="80">
        <v>1</v>
      </c>
      <c r="J7" s="71"/>
      <c r="K7" s="15" t="s">
        <v>13</v>
      </c>
      <c r="L7" s="17" t="s">
        <v>13</v>
      </c>
      <c r="M7" s="66" t="s">
        <v>13</v>
      </c>
      <c r="N7" s="16" t="s">
        <v>13</v>
      </c>
      <c r="O7" s="67" t="s">
        <v>13</v>
      </c>
      <c r="P7" s="68">
        <f t="shared" ref="P7:P39" si="4">IF(R$3=0,0,((68-CODE(K7))*K$5+(68-CODE(L7))*L$5+(68-CODE(M7))*M$5+(68-CODE(N7))*N$5+(68-CODE(O7))*O$5)/(SUM(K$5:O$5)*3)*R$5)</f>
        <v>0</v>
      </c>
      <c r="Q7" s="55">
        <f t="shared" si="1"/>
        <v>0</v>
      </c>
      <c r="R7" s="80">
        <v>1</v>
      </c>
      <c r="S7" s="71"/>
      <c r="T7" s="15" t="s">
        <v>13</v>
      </c>
      <c r="U7" s="17" t="s">
        <v>13</v>
      </c>
      <c r="V7" s="66" t="s">
        <v>13</v>
      </c>
      <c r="W7" s="16" t="s">
        <v>13</v>
      </c>
      <c r="X7" s="67" t="s">
        <v>13</v>
      </c>
      <c r="Y7" s="68">
        <f t="shared" ref="Y7:Y39" si="5">IF(AA$3=0,0,((68-CODE(T7))*T$5+(68-CODE(U7))*U$5+(68-CODE(V7))*V$5+(68-CODE(W7))*W$5+(68-CODE(X7))*X$5)/(SUM(S$5:X$5)*3)*AA$5)</f>
        <v>0</v>
      </c>
      <c r="Z7" s="55">
        <f t="shared" si="2"/>
        <v>0</v>
      </c>
      <c r="AA7" s="80">
        <v>1</v>
      </c>
      <c r="AB7" s="71"/>
      <c r="AC7" t="e">
        <f>'3T'!AX7</f>
        <v>#DIV/0!</v>
      </c>
      <c r="AD7" s="70" t="str">
        <f t="shared" ref="AD7:AD39" si="6">IF(I7*I$3+R7*R$3+AA7*AA$3=0,"ABSENT",(H7*I$3*I7*20/I$5+Q7*R$3*R7*20/R$5+Z7*AA$3*AA7*20/AA$5)/(I$3*I7+R$3*R7+AA$3*AA7))</f>
        <v>ABSENT</v>
      </c>
      <c r="AF7" t="e">
        <f t="shared" ref="AF7:AF39" si="7">IF(AD7="ABSENT",AC7,(AC7+H7*I7*I$3*20/I$5+Q7*R7*R$3*20/R$5)/(1+I7*I$3+R7*R$3))</f>
        <v>#DIV/0!</v>
      </c>
    </row>
    <row r="8" spans="1:32">
      <c r="A8" s="31"/>
      <c r="B8" s="15" t="s">
        <v>13</v>
      </c>
      <c r="C8" s="17" t="s">
        <v>13</v>
      </c>
      <c r="D8" s="66" t="s">
        <v>13</v>
      </c>
      <c r="E8" s="16" t="s">
        <v>13</v>
      </c>
      <c r="F8" s="67" t="s">
        <v>13</v>
      </c>
      <c r="G8" s="68">
        <f t="shared" si="3"/>
        <v>0</v>
      </c>
      <c r="H8" s="55">
        <f t="shared" si="0"/>
        <v>0</v>
      </c>
      <c r="I8" s="80">
        <v>1</v>
      </c>
      <c r="J8" s="71"/>
      <c r="K8" s="15" t="s">
        <v>13</v>
      </c>
      <c r="L8" s="17" t="s">
        <v>13</v>
      </c>
      <c r="M8" s="66" t="s">
        <v>13</v>
      </c>
      <c r="N8" s="16" t="s">
        <v>13</v>
      </c>
      <c r="O8" s="67" t="s">
        <v>13</v>
      </c>
      <c r="P8" s="68">
        <f t="shared" si="4"/>
        <v>0</v>
      </c>
      <c r="Q8" s="55">
        <f t="shared" si="1"/>
        <v>0</v>
      </c>
      <c r="R8" s="80">
        <v>1</v>
      </c>
      <c r="S8" s="71"/>
      <c r="T8" s="15" t="s">
        <v>13</v>
      </c>
      <c r="U8" s="17" t="s">
        <v>13</v>
      </c>
      <c r="V8" s="66" t="s">
        <v>13</v>
      </c>
      <c r="W8" s="16" t="s">
        <v>13</v>
      </c>
      <c r="X8" s="67" t="s">
        <v>13</v>
      </c>
      <c r="Y8" s="68">
        <f t="shared" si="5"/>
        <v>0</v>
      </c>
      <c r="Z8" s="55">
        <f t="shared" si="2"/>
        <v>0</v>
      </c>
      <c r="AA8" s="80">
        <v>1</v>
      </c>
      <c r="AB8" s="71"/>
      <c r="AC8" t="e">
        <f>'3T'!AX8</f>
        <v>#DIV/0!</v>
      </c>
      <c r="AD8" s="70" t="str">
        <f t="shared" si="6"/>
        <v>ABSENT</v>
      </c>
      <c r="AF8" t="e">
        <f t="shared" si="7"/>
        <v>#DIV/0!</v>
      </c>
    </row>
    <row r="9" spans="1:32">
      <c r="A9" s="31"/>
      <c r="B9" s="15" t="s">
        <v>13</v>
      </c>
      <c r="C9" s="17" t="s">
        <v>13</v>
      </c>
      <c r="D9" s="66" t="s">
        <v>13</v>
      </c>
      <c r="E9" s="16" t="s">
        <v>13</v>
      </c>
      <c r="F9" s="67" t="s">
        <v>13</v>
      </c>
      <c r="G9" s="68">
        <f t="shared" si="3"/>
        <v>0</v>
      </c>
      <c r="H9" s="55">
        <f t="shared" si="0"/>
        <v>0</v>
      </c>
      <c r="I9" s="80">
        <v>1</v>
      </c>
      <c r="J9" s="71"/>
      <c r="K9" s="15" t="s">
        <v>13</v>
      </c>
      <c r="L9" s="17" t="s">
        <v>13</v>
      </c>
      <c r="M9" s="66" t="s">
        <v>13</v>
      </c>
      <c r="N9" s="16" t="s">
        <v>13</v>
      </c>
      <c r="O9" s="67" t="s">
        <v>13</v>
      </c>
      <c r="P9" s="68">
        <f t="shared" si="4"/>
        <v>0</v>
      </c>
      <c r="Q9" s="55">
        <f t="shared" si="1"/>
        <v>0</v>
      </c>
      <c r="R9" s="80">
        <v>1</v>
      </c>
      <c r="S9" s="71"/>
      <c r="T9" s="15" t="s">
        <v>13</v>
      </c>
      <c r="U9" s="17" t="s">
        <v>13</v>
      </c>
      <c r="V9" s="66" t="s">
        <v>13</v>
      </c>
      <c r="W9" s="16" t="s">
        <v>13</v>
      </c>
      <c r="X9" s="67" t="s">
        <v>13</v>
      </c>
      <c r="Y9" s="68">
        <f t="shared" si="5"/>
        <v>0</v>
      </c>
      <c r="Z9" s="55">
        <f t="shared" si="2"/>
        <v>0</v>
      </c>
      <c r="AA9" s="80">
        <v>1</v>
      </c>
      <c r="AB9" s="71"/>
      <c r="AC9" t="e">
        <f>'3T'!AX9</f>
        <v>#DIV/0!</v>
      </c>
      <c r="AD9" s="70" t="str">
        <f t="shared" si="6"/>
        <v>ABSENT</v>
      </c>
      <c r="AF9" t="e">
        <f t="shared" si="7"/>
        <v>#DIV/0!</v>
      </c>
    </row>
    <row r="10" spans="1:32">
      <c r="A10" s="31"/>
      <c r="B10" s="15" t="s">
        <v>13</v>
      </c>
      <c r="C10" s="17" t="s">
        <v>13</v>
      </c>
      <c r="D10" s="66" t="s">
        <v>13</v>
      </c>
      <c r="E10" s="16" t="s">
        <v>13</v>
      </c>
      <c r="F10" s="67" t="s">
        <v>13</v>
      </c>
      <c r="G10" s="68">
        <f t="shared" si="3"/>
        <v>0</v>
      </c>
      <c r="H10" s="55">
        <f t="shared" si="0"/>
        <v>0</v>
      </c>
      <c r="I10" s="80">
        <v>1</v>
      </c>
      <c r="J10" s="71"/>
      <c r="K10" s="15" t="s">
        <v>13</v>
      </c>
      <c r="L10" s="17" t="s">
        <v>13</v>
      </c>
      <c r="M10" s="66" t="s">
        <v>13</v>
      </c>
      <c r="N10" s="16" t="s">
        <v>13</v>
      </c>
      <c r="O10" s="67" t="s">
        <v>13</v>
      </c>
      <c r="P10" s="68">
        <f t="shared" si="4"/>
        <v>0</v>
      </c>
      <c r="Q10" s="55">
        <f t="shared" si="1"/>
        <v>0</v>
      </c>
      <c r="R10" s="80">
        <v>1</v>
      </c>
      <c r="S10" s="71"/>
      <c r="T10" s="15" t="s">
        <v>13</v>
      </c>
      <c r="U10" s="17" t="s">
        <v>13</v>
      </c>
      <c r="V10" s="66" t="s">
        <v>13</v>
      </c>
      <c r="W10" s="16" t="s">
        <v>13</v>
      </c>
      <c r="X10" s="67" t="s">
        <v>13</v>
      </c>
      <c r="Y10" s="68">
        <f t="shared" si="5"/>
        <v>0</v>
      </c>
      <c r="Z10" s="55">
        <f t="shared" si="2"/>
        <v>0</v>
      </c>
      <c r="AA10" s="80">
        <v>1</v>
      </c>
      <c r="AB10" s="71"/>
      <c r="AC10" t="e">
        <f>'3T'!AX10</f>
        <v>#DIV/0!</v>
      </c>
      <c r="AD10" s="70" t="str">
        <f t="shared" si="6"/>
        <v>ABSENT</v>
      </c>
      <c r="AF10" t="e">
        <f t="shared" si="7"/>
        <v>#DIV/0!</v>
      </c>
    </row>
    <row r="11" spans="1:32">
      <c r="A11" s="31"/>
      <c r="B11" s="15" t="s">
        <v>13</v>
      </c>
      <c r="C11" s="17" t="s">
        <v>13</v>
      </c>
      <c r="D11" s="66" t="s">
        <v>13</v>
      </c>
      <c r="E11" s="16" t="s">
        <v>13</v>
      </c>
      <c r="F11" s="67" t="s">
        <v>13</v>
      </c>
      <c r="G11" s="68">
        <f t="shared" si="3"/>
        <v>0</v>
      </c>
      <c r="H11" s="55">
        <f t="shared" si="0"/>
        <v>0</v>
      </c>
      <c r="I11" s="80">
        <v>1</v>
      </c>
      <c r="J11" s="71"/>
      <c r="K11" s="15" t="s">
        <v>13</v>
      </c>
      <c r="L11" s="17" t="s">
        <v>13</v>
      </c>
      <c r="M11" s="66" t="s">
        <v>13</v>
      </c>
      <c r="N11" s="16" t="s">
        <v>13</v>
      </c>
      <c r="O11" s="67" t="s">
        <v>13</v>
      </c>
      <c r="P11" s="68">
        <f t="shared" si="4"/>
        <v>0</v>
      </c>
      <c r="Q11" s="55">
        <f t="shared" si="1"/>
        <v>0</v>
      </c>
      <c r="R11" s="80">
        <v>1</v>
      </c>
      <c r="S11" s="71"/>
      <c r="T11" s="15" t="s">
        <v>13</v>
      </c>
      <c r="U11" s="17" t="s">
        <v>13</v>
      </c>
      <c r="V11" s="66" t="s">
        <v>13</v>
      </c>
      <c r="W11" s="16" t="s">
        <v>13</v>
      </c>
      <c r="X11" s="67" t="s">
        <v>13</v>
      </c>
      <c r="Y11" s="68">
        <f t="shared" si="5"/>
        <v>0</v>
      </c>
      <c r="Z11" s="55">
        <f t="shared" si="2"/>
        <v>0</v>
      </c>
      <c r="AA11" s="80">
        <v>1</v>
      </c>
      <c r="AB11" s="71"/>
      <c r="AC11" t="e">
        <f>'3T'!AX11</f>
        <v>#DIV/0!</v>
      </c>
      <c r="AD11" s="70" t="str">
        <f t="shared" si="6"/>
        <v>ABSENT</v>
      </c>
      <c r="AF11" t="e">
        <f t="shared" si="7"/>
        <v>#DIV/0!</v>
      </c>
    </row>
    <row r="12" spans="1:32">
      <c r="A12" s="31"/>
      <c r="B12" s="15" t="s">
        <v>13</v>
      </c>
      <c r="C12" s="17" t="s">
        <v>13</v>
      </c>
      <c r="D12" s="66" t="s">
        <v>13</v>
      </c>
      <c r="E12" s="16" t="s">
        <v>13</v>
      </c>
      <c r="F12" s="67" t="s">
        <v>13</v>
      </c>
      <c r="G12" s="68">
        <f t="shared" si="3"/>
        <v>0</v>
      </c>
      <c r="H12" s="55">
        <f t="shared" si="0"/>
        <v>0</v>
      </c>
      <c r="I12" s="80">
        <v>1</v>
      </c>
      <c r="J12" s="71"/>
      <c r="K12" s="15" t="s">
        <v>13</v>
      </c>
      <c r="L12" s="17" t="s">
        <v>13</v>
      </c>
      <c r="M12" s="66" t="s">
        <v>13</v>
      </c>
      <c r="N12" s="16" t="s">
        <v>13</v>
      </c>
      <c r="O12" s="67" t="s">
        <v>13</v>
      </c>
      <c r="P12" s="68">
        <f t="shared" si="4"/>
        <v>0</v>
      </c>
      <c r="Q12" s="55">
        <f t="shared" si="1"/>
        <v>0</v>
      </c>
      <c r="R12" s="80">
        <v>1</v>
      </c>
      <c r="S12" s="71"/>
      <c r="T12" s="15" t="s">
        <v>13</v>
      </c>
      <c r="U12" s="17" t="s">
        <v>13</v>
      </c>
      <c r="V12" s="66" t="s">
        <v>13</v>
      </c>
      <c r="W12" s="16" t="s">
        <v>13</v>
      </c>
      <c r="X12" s="67" t="s">
        <v>13</v>
      </c>
      <c r="Y12" s="68">
        <f t="shared" si="5"/>
        <v>0</v>
      </c>
      <c r="Z12" s="55">
        <f t="shared" si="2"/>
        <v>0</v>
      </c>
      <c r="AA12" s="80">
        <v>1</v>
      </c>
      <c r="AB12" s="71"/>
      <c r="AC12" t="e">
        <f>'3T'!AX12</f>
        <v>#DIV/0!</v>
      </c>
      <c r="AD12" s="70" t="str">
        <f t="shared" si="6"/>
        <v>ABSENT</v>
      </c>
      <c r="AF12" t="e">
        <f t="shared" si="7"/>
        <v>#DIV/0!</v>
      </c>
    </row>
    <row r="13" spans="1:32">
      <c r="A13" s="31"/>
      <c r="B13" s="15" t="s">
        <v>13</v>
      </c>
      <c r="C13" s="17" t="s">
        <v>13</v>
      </c>
      <c r="D13" s="66" t="s">
        <v>13</v>
      </c>
      <c r="E13" s="16" t="s">
        <v>13</v>
      </c>
      <c r="F13" s="67" t="s">
        <v>13</v>
      </c>
      <c r="G13" s="68">
        <f t="shared" si="3"/>
        <v>0</v>
      </c>
      <c r="H13" s="55">
        <f t="shared" si="0"/>
        <v>0</v>
      </c>
      <c r="I13" s="80">
        <v>1</v>
      </c>
      <c r="J13" s="71"/>
      <c r="K13" s="15" t="s">
        <v>13</v>
      </c>
      <c r="L13" s="17" t="s">
        <v>13</v>
      </c>
      <c r="M13" s="66" t="s">
        <v>13</v>
      </c>
      <c r="N13" s="16" t="s">
        <v>13</v>
      </c>
      <c r="O13" s="67" t="s">
        <v>13</v>
      </c>
      <c r="P13" s="68">
        <f t="shared" si="4"/>
        <v>0</v>
      </c>
      <c r="Q13" s="55">
        <f t="shared" si="1"/>
        <v>0</v>
      </c>
      <c r="R13" s="80">
        <v>1</v>
      </c>
      <c r="S13" s="71"/>
      <c r="T13" s="15" t="s">
        <v>13</v>
      </c>
      <c r="U13" s="17" t="s">
        <v>13</v>
      </c>
      <c r="V13" s="66" t="s">
        <v>13</v>
      </c>
      <c r="W13" s="16" t="s">
        <v>13</v>
      </c>
      <c r="X13" s="67" t="s">
        <v>13</v>
      </c>
      <c r="Y13" s="68">
        <f t="shared" si="5"/>
        <v>0</v>
      </c>
      <c r="Z13" s="55">
        <f t="shared" si="2"/>
        <v>0</v>
      </c>
      <c r="AA13" s="80">
        <v>1</v>
      </c>
      <c r="AB13" s="71"/>
      <c r="AC13" t="e">
        <f>'3T'!AX13</f>
        <v>#DIV/0!</v>
      </c>
      <c r="AD13" s="70" t="str">
        <f t="shared" si="6"/>
        <v>ABSENT</v>
      </c>
      <c r="AF13" t="e">
        <f t="shared" si="7"/>
        <v>#DIV/0!</v>
      </c>
    </row>
    <row r="14" spans="1:32">
      <c r="A14" s="31"/>
      <c r="B14" s="15" t="s">
        <v>13</v>
      </c>
      <c r="C14" s="17" t="s">
        <v>13</v>
      </c>
      <c r="D14" s="66" t="s">
        <v>13</v>
      </c>
      <c r="E14" s="16" t="s">
        <v>13</v>
      </c>
      <c r="F14" s="67" t="s">
        <v>13</v>
      </c>
      <c r="G14" s="68">
        <f t="shared" si="3"/>
        <v>0</v>
      </c>
      <c r="H14" s="55">
        <f t="shared" si="0"/>
        <v>0</v>
      </c>
      <c r="I14" s="80">
        <v>1</v>
      </c>
      <c r="J14" s="71"/>
      <c r="K14" s="15" t="s">
        <v>13</v>
      </c>
      <c r="L14" s="17" t="s">
        <v>13</v>
      </c>
      <c r="M14" s="66" t="s">
        <v>13</v>
      </c>
      <c r="N14" s="16" t="s">
        <v>13</v>
      </c>
      <c r="O14" s="67" t="s">
        <v>13</v>
      </c>
      <c r="P14" s="68">
        <f t="shared" si="4"/>
        <v>0</v>
      </c>
      <c r="Q14" s="55">
        <f t="shared" si="1"/>
        <v>0</v>
      </c>
      <c r="R14" s="80">
        <v>1</v>
      </c>
      <c r="S14" s="71"/>
      <c r="T14" s="15" t="s">
        <v>13</v>
      </c>
      <c r="U14" s="17" t="s">
        <v>13</v>
      </c>
      <c r="V14" s="66" t="s">
        <v>13</v>
      </c>
      <c r="W14" s="16" t="s">
        <v>13</v>
      </c>
      <c r="X14" s="67" t="s">
        <v>13</v>
      </c>
      <c r="Y14" s="68">
        <f t="shared" si="5"/>
        <v>0</v>
      </c>
      <c r="Z14" s="55">
        <f t="shared" si="2"/>
        <v>0</v>
      </c>
      <c r="AA14" s="80">
        <v>1</v>
      </c>
      <c r="AB14" s="71"/>
      <c r="AC14" t="e">
        <f>'3T'!AX14</f>
        <v>#DIV/0!</v>
      </c>
      <c r="AD14" s="70" t="str">
        <f t="shared" si="6"/>
        <v>ABSENT</v>
      </c>
      <c r="AF14" t="e">
        <f t="shared" si="7"/>
        <v>#DIV/0!</v>
      </c>
    </row>
    <row r="15" spans="1:32">
      <c r="A15" s="31"/>
      <c r="B15" s="15" t="s">
        <v>13</v>
      </c>
      <c r="C15" s="17" t="s">
        <v>13</v>
      </c>
      <c r="D15" s="66" t="s">
        <v>13</v>
      </c>
      <c r="E15" s="16" t="s">
        <v>13</v>
      </c>
      <c r="F15" s="67" t="s">
        <v>13</v>
      </c>
      <c r="G15" s="68">
        <f t="shared" si="3"/>
        <v>0</v>
      </c>
      <c r="H15" s="55">
        <f t="shared" si="0"/>
        <v>0</v>
      </c>
      <c r="I15" s="80">
        <v>1</v>
      </c>
      <c r="J15" s="71"/>
      <c r="K15" s="15" t="s">
        <v>13</v>
      </c>
      <c r="L15" s="17" t="s">
        <v>13</v>
      </c>
      <c r="M15" s="66" t="s">
        <v>13</v>
      </c>
      <c r="N15" s="16" t="s">
        <v>13</v>
      </c>
      <c r="O15" s="67" t="s">
        <v>13</v>
      </c>
      <c r="P15" s="68">
        <f t="shared" si="4"/>
        <v>0</v>
      </c>
      <c r="Q15" s="55">
        <f t="shared" si="1"/>
        <v>0</v>
      </c>
      <c r="R15" s="80">
        <v>1</v>
      </c>
      <c r="S15" s="71"/>
      <c r="T15" s="15" t="s">
        <v>13</v>
      </c>
      <c r="U15" s="17" t="s">
        <v>13</v>
      </c>
      <c r="V15" s="66" t="s">
        <v>13</v>
      </c>
      <c r="W15" s="16" t="s">
        <v>13</v>
      </c>
      <c r="X15" s="67" t="s">
        <v>13</v>
      </c>
      <c r="Y15" s="68">
        <f t="shared" si="5"/>
        <v>0</v>
      </c>
      <c r="Z15" s="55">
        <f t="shared" si="2"/>
        <v>0</v>
      </c>
      <c r="AA15" s="80">
        <v>1</v>
      </c>
      <c r="AB15" s="71"/>
      <c r="AC15" t="e">
        <f>'3T'!AX15</f>
        <v>#DIV/0!</v>
      </c>
      <c r="AD15" s="70" t="str">
        <f t="shared" si="6"/>
        <v>ABSENT</v>
      </c>
      <c r="AF15" t="e">
        <f t="shared" si="7"/>
        <v>#DIV/0!</v>
      </c>
    </row>
    <row r="16" spans="1:32">
      <c r="A16" s="31"/>
      <c r="B16" s="15" t="s">
        <v>13</v>
      </c>
      <c r="C16" s="17" t="s">
        <v>13</v>
      </c>
      <c r="D16" s="66" t="s">
        <v>13</v>
      </c>
      <c r="E16" s="16" t="s">
        <v>13</v>
      </c>
      <c r="F16" s="67" t="s">
        <v>13</v>
      </c>
      <c r="G16" s="68">
        <f t="shared" si="3"/>
        <v>0</v>
      </c>
      <c r="H16" s="55">
        <f t="shared" si="0"/>
        <v>0</v>
      </c>
      <c r="I16" s="80">
        <v>1</v>
      </c>
      <c r="J16" s="71"/>
      <c r="K16" s="15" t="s">
        <v>13</v>
      </c>
      <c r="L16" s="17" t="s">
        <v>13</v>
      </c>
      <c r="M16" s="66" t="s">
        <v>13</v>
      </c>
      <c r="N16" s="16" t="s">
        <v>13</v>
      </c>
      <c r="O16" s="67" t="s">
        <v>13</v>
      </c>
      <c r="P16" s="68">
        <f t="shared" si="4"/>
        <v>0</v>
      </c>
      <c r="Q16" s="55">
        <f t="shared" si="1"/>
        <v>0</v>
      </c>
      <c r="R16" s="80">
        <v>1</v>
      </c>
      <c r="S16" s="71"/>
      <c r="T16" s="15" t="s">
        <v>13</v>
      </c>
      <c r="U16" s="17" t="s">
        <v>13</v>
      </c>
      <c r="V16" s="66" t="s">
        <v>13</v>
      </c>
      <c r="W16" s="16" t="s">
        <v>13</v>
      </c>
      <c r="X16" s="67" t="s">
        <v>13</v>
      </c>
      <c r="Y16" s="68">
        <f t="shared" si="5"/>
        <v>0</v>
      </c>
      <c r="Z16" s="55">
        <f t="shared" si="2"/>
        <v>0</v>
      </c>
      <c r="AA16" s="80">
        <v>1</v>
      </c>
      <c r="AB16" s="71"/>
      <c r="AC16" t="e">
        <f>'3T'!AX16</f>
        <v>#DIV/0!</v>
      </c>
      <c r="AD16" s="70" t="str">
        <f t="shared" si="6"/>
        <v>ABSENT</v>
      </c>
      <c r="AF16" t="e">
        <f t="shared" si="7"/>
        <v>#DIV/0!</v>
      </c>
    </row>
    <row r="17" spans="1:32">
      <c r="A17" s="31"/>
      <c r="B17" s="15" t="s">
        <v>13</v>
      </c>
      <c r="C17" s="17" t="s">
        <v>13</v>
      </c>
      <c r="D17" s="66" t="s">
        <v>13</v>
      </c>
      <c r="E17" s="16" t="s">
        <v>13</v>
      </c>
      <c r="F17" s="67" t="s">
        <v>13</v>
      </c>
      <c r="G17" s="68">
        <f t="shared" si="3"/>
        <v>0</v>
      </c>
      <c r="H17" s="55">
        <f t="shared" si="0"/>
        <v>0</v>
      </c>
      <c r="I17" s="80">
        <v>1</v>
      </c>
      <c r="J17" s="71"/>
      <c r="K17" s="15" t="s">
        <v>13</v>
      </c>
      <c r="L17" s="17" t="s">
        <v>13</v>
      </c>
      <c r="M17" s="66" t="s">
        <v>13</v>
      </c>
      <c r="N17" s="16" t="s">
        <v>13</v>
      </c>
      <c r="O17" s="67" t="s">
        <v>13</v>
      </c>
      <c r="P17" s="68">
        <f t="shared" si="4"/>
        <v>0</v>
      </c>
      <c r="Q17" s="55">
        <f t="shared" si="1"/>
        <v>0</v>
      </c>
      <c r="R17" s="80">
        <v>1</v>
      </c>
      <c r="S17" s="71"/>
      <c r="T17" s="15" t="s">
        <v>13</v>
      </c>
      <c r="U17" s="17" t="s">
        <v>13</v>
      </c>
      <c r="V17" s="66" t="s">
        <v>13</v>
      </c>
      <c r="W17" s="16" t="s">
        <v>13</v>
      </c>
      <c r="X17" s="67" t="s">
        <v>13</v>
      </c>
      <c r="Y17" s="68">
        <f t="shared" si="5"/>
        <v>0</v>
      </c>
      <c r="Z17" s="55">
        <f t="shared" si="2"/>
        <v>0</v>
      </c>
      <c r="AA17" s="80">
        <v>1</v>
      </c>
      <c r="AB17" s="71"/>
      <c r="AC17" t="e">
        <f>'3T'!AX17</f>
        <v>#DIV/0!</v>
      </c>
      <c r="AD17" s="70" t="str">
        <f t="shared" si="6"/>
        <v>ABSENT</v>
      </c>
      <c r="AF17" t="e">
        <f t="shared" si="7"/>
        <v>#DIV/0!</v>
      </c>
    </row>
    <row r="18" spans="1:32">
      <c r="A18" s="31"/>
      <c r="B18" s="15" t="s">
        <v>13</v>
      </c>
      <c r="C18" s="17" t="s">
        <v>13</v>
      </c>
      <c r="D18" s="66" t="s">
        <v>13</v>
      </c>
      <c r="E18" s="16" t="s">
        <v>13</v>
      </c>
      <c r="F18" s="67" t="s">
        <v>13</v>
      </c>
      <c r="G18" s="68">
        <f t="shared" si="3"/>
        <v>0</v>
      </c>
      <c r="H18" s="55">
        <f t="shared" si="0"/>
        <v>0</v>
      </c>
      <c r="I18" s="80">
        <v>1</v>
      </c>
      <c r="J18" s="71"/>
      <c r="K18" s="15" t="s">
        <v>13</v>
      </c>
      <c r="L18" s="17" t="s">
        <v>13</v>
      </c>
      <c r="M18" s="66" t="s">
        <v>13</v>
      </c>
      <c r="N18" s="16" t="s">
        <v>13</v>
      </c>
      <c r="O18" s="67" t="s">
        <v>13</v>
      </c>
      <c r="P18" s="68">
        <f t="shared" si="4"/>
        <v>0</v>
      </c>
      <c r="Q18" s="55">
        <f t="shared" si="1"/>
        <v>0</v>
      </c>
      <c r="R18" s="80">
        <v>1</v>
      </c>
      <c r="S18" s="71"/>
      <c r="T18" s="15" t="s">
        <v>13</v>
      </c>
      <c r="U18" s="17" t="s">
        <v>13</v>
      </c>
      <c r="V18" s="66" t="s">
        <v>13</v>
      </c>
      <c r="W18" s="16" t="s">
        <v>13</v>
      </c>
      <c r="X18" s="67" t="s">
        <v>13</v>
      </c>
      <c r="Y18" s="68">
        <f t="shared" si="5"/>
        <v>0</v>
      </c>
      <c r="Z18" s="55">
        <f t="shared" si="2"/>
        <v>0</v>
      </c>
      <c r="AA18" s="80">
        <v>1</v>
      </c>
      <c r="AB18" s="71"/>
      <c r="AC18" t="e">
        <f>'3T'!AX18</f>
        <v>#DIV/0!</v>
      </c>
      <c r="AD18" s="70" t="str">
        <f t="shared" si="6"/>
        <v>ABSENT</v>
      </c>
      <c r="AF18" t="e">
        <f t="shared" si="7"/>
        <v>#DIV/0!</v>
      </c>
    </row>
    <row r="19" spans="1:32">
      <c r="A19" s="31"/>
      <c r="B19" s="15" t="s">
        <v>13</v>
      </c>
      <c r="C19" s="17" t="s">
        <v>13</v>
      </c>
      <c r="D19" s="66" t="s">
        <v>13</v>
      </c>
      <c r="E19" s="16" t="s">
        <v>13</v>
      </c>
      <c r="F19" s="67" t="s">
        <v>13</v>
      </c>
      <c r="G19" s="68">
        <f t="shared" si="3"/>
        <v>0</v>
      </c>
      <c r="H19" s="55">
        <f t="shared" si="0"/>
        <v>0</v>
      </c>
      <c r="I19" s="80">
        <v>1</v>
      </c>
      <c r="J19" s="71"/>
      <c r="K19" s="15" t="s">
        <v>13</v>
      </c>
      <c r="L19" s="17" t="s">
        <v>13</v>
      </c>
      <c r="M19" s="66" t="s">
        <v>13</v>
      </c>
      <c r="N19" s="16" t="s">
        <v>13</v>
      </c>
      <c r="O19" s="67" t="s">
        <v>13</v>
      </c>
      <c r="P19" s="68">
        <f t="shared" si="4"/>
        <v>0</v>
      </c>
      <c r="Q19" s="55">
        <f t="shared" si="1"/>
        <v>0</v>
      </c>
      <c r="R19" s="80">
        <v>1</v>
      </c>
      <c r="S19" s="71"/>
      <c r="T19" s="15" t="s">
        <v>13</v>
      </c>
      <c r="U19" s="17" t="s">
        <v>13</v>
      </c>
      <c r="V19" s="66" t="s">
        <v>13</v>
      </c>
      <c r="W19" s="16" t="s">
        <v>13</v>
      </c>
      <c r="X19" s="67" t="s">
        <v>13</v>
      </c>
      <c r="Y19" s="68">
        <f t="shared" si="5"/>
        <v>0</v>
      </c>
      <c r="Z19" s="55">
        <f t="shared" si="2"/>
        <v>0</v>
      </c>
      <c r="AA19" s="80">
        <v>1</v>
      </c>
      <c r="AB19" s="71"/>
      <c r="AC19" t="e">
        <f>'3T'!AX19</f>
        <v>#DIV/0!</v>
      </c>
      <c r="AD19" s="70" t="str">
        <f t="shared" si="6"/>
        <v>ABSENT</v>
      </c>
      <c r="AF19" t="e">
        <f t="shared" si="7"/>
        <v>#DIV/0!</v>
      </c>
    </row>
    <row r="20" spans="1:32">
      <c r="A20" s="31"/>
      <c r="B20" s="15" t="s">
        <v>13</v>
      </c>
      <c r="C20" s="17" t="s">
        <v>13</v>
      </c>
      <c r="D20" s="66" t="s">
        <v>13</v>
      </c>
      <c r="E20" s="16" t="s">
        <v>13</v>
      </c>
      <c r="F20" s="67" t="s">
        <v>13</v>
      </c>
      <c r="G20" s="68">
        <f t="shared" si="3"/>
        <v>0</v>
      </c>
      <c r="H20" s="55">
        <f t="shared" si="0"/>
        <v>0</v>
      </c>
      <c r="I20" s="80">
        <v>1</v>
      </c>
      <c r="J20" s="71"/>
      <c r="K20" s="15" t="s">
        <v>13</v>
      </c>
      <c r="L20" s="17" t="s">
        <v>13</v>
      </c>
      <c r="M20" s="66" t="s">
        <v>13</v>
      </c>
      <c r="N20" s="16" t="s">
        <v>13</v>
      </c>
      <c r="O20" s="67" t="s">
        <v>13</v>
      </c>
      <c r="P20" s="68">
        <f t="shared" si="4"/>
        <v>0</v>
      </c>
      <c r="Q20" s="55">
        <f t="shared" si="1"/>
        <v>0</v>
      </c>
      <c r="R20" s="80">
        <v>1</v>
      </c>
      <c r="S20" s="71"/>
      <c r="T20" s="15" t="s">
        <v>13</v>
      </c>
      <c r="U20" s="17" t="s">
        <v>13</v>
      </c>
      <c r="V20" s="66" t="s">
        <v>13</v>
      </c>
      <c r="W20" s="16" t="s">
        <v>13</v>
      </c>
      <c r="X20" s="67" t="s">
        <v>13</v>
      </c>
      <c r="Y20" s="68">
        <f t="shared" si="5"/>
        <v>0</v>
      </c>
      <c r="Z20" s="55">
        <f t="shared" si="2"/>
        <v>0</v>
      </c>
      <c r="AA20" s="80">
        <v>1</v>
      </c>
      <c r="AB20" s="71"/>
      <c r="AC20" t="e">
        <f>'3T'!AX20</f>
        <v>#DIV/0!</v>
      </c>
      <c r="AD20" s="70" t="str">
        <f t="shared" si="6"/>
        <v>ABSENT</v>
      </c>
      <c r="AF20" t="e">
        <f t="shared" si="7"/>
        <v>#DIV/0!</v>
      </c>
    </row>
    <row r="21" spans="1:32">
      <c r="A21" s="31"/>
      <c r="B21" s="15" t="s">
        <v>13</v>
      </c>
      <c r="C21" s="17" t="s">
        <v>13</v>
      </c>
      <c r="D21" s="66" t="s">
        <v>13</v>
      </c>
      <c r="E21" s="16" t="s">
        <v>13</v>
      </c>
      <c r="F21" s="67" t="s">
        <v>13</v>
      </c>
      <c r="G21" s="68">
        <f t="shared" si="3"/>
        <v>0</v>
      </c>
      <c r="H21" s="55">
        <f t="shared" si="0"/>
        <v>0</v>
      </c>
      <c r="I21" s="80">
        <v>1</v>
      </c>
      <c r="J21" s="71"/>
      <c r="K21" s="15" t="s">
        <v>13</v>
      </c>
      <c r="L21" s="17" t="s">
        <v>13</v>
      </c>
      <c r="M21" s="66" t="s">
        <v>13</v>
      </c>
      <c r="N21" s="16" t="s">
        <v>13</v>
      </c>
      <c r="O21" s="67" t="s">
        <v>13</v>
      </c>
      <c r="P21" s="68">
        <f t="shared" si="4"/>
        <v>0</v>
      </c>
      <c r="Q21" s="55">
        <f t="shared" si="1"/>
        <v>0</v>
      </c>
      <c r="R21" s="80">
        <v>1</v>
      </c>
      <c r="S21" s="71"/>
      <c r="T21" s="15" t="s">
        <v>13</v>
      </c>
      <c r="U21" s="17" t="s">
        <v>13</v>
      </c>
      <c r="V21" s="66" t="s">
        <v>13</v>
      </c>
      <c r="W21" s="16" t="s">
        <v>13</v>
      </c>
      <c r="X21" s="67" t="s">
        <v>13</v>
      </c>
      <c r="Y21" s="68">
        <f t="shared" si="5"/>
        <v>0</v>
      </c>
      <c r="Z21" s="55">
        <f t="shared" si="2"/>
        <v>0</v>
      </c>
      <c r="AA21" s="80">
        <v>1</v>
      </c>
      <c r="AB21" s="71"/>
      <c r="AC21" t="e">
        <f>'3T'!AX21</f>
        <v>#DIV/0!</v>
      </c>
      <c r="AD21" s="70" t="str">
        <f t="shared" si="6"/>
        <v>ABSENT</v>
      </c>
      <c r="AF21" t="e">
        <f t="shared" si="7"/>
        <v>#DIV/0!</v>
      </c>
    </row>
    <row r="22" spans="1:32">
      <c r="A22" s="31"/>
      <c r="B22" s="15" t="s">
        <v>13</v>
      </c>
      <c r="C22" s="17" t="s">
        <v>13</v>
      </c>
      <c r="D22" s="66" t="s">
        <v>13</v>
      </c>
      <c r="E22" s="16" t="s">
        <v>13</v>
      </c>
      <c r="F22" s="67" t="s">
        <v>13</v>
      </c>
      <c r="G22" s="68">
        <f t="shared" si="3"/>
        <v>0</v>
      </c>
      <c r="H22" s="55">
        <f t="shared" si="0"/>
        <v>0</v>
      </c>
      <c r="I22" s="80">
        <v>1</v>
      </c>
      <c r="J22" s="71"/>
      <c r="K22" s="15" t="s">
        <v>13</v>
      </c>
      <c r="L22" s="17" t="s">
        <v>13</v>
      </c>
      <c r="M22" s="66" t="s">
        <v>13</v>
      </c>
      <c r="N22" s="16" t="s">
        <v>13</v>
      </c>
      <c r="O22" s="67" t="s">
        <v>13</v>
      </c>
      <c r="P22" s="68">
        <f t="shared" si="4"/>
        <v>0</v>
      </c>
      <c r="Q22" s="55">
        <f t="shared" si="1"/>
        <v>0</v>
      </c>
      <c r="R22" s="80">
        <v>1</v>
      </c>
      <c r="S22" s="71"/>
      <c r="T22" s="15" t="s">
        <v>13</v>
      </c>
      <c r="U22" s="17" t="s">
        <v>13</v>
      </c>
      <c r="V22" s="66" t="s">
        <v>13</v>
      </c>
      <c r="W22" s="16" t="s">
        <v>13</v>
      </c>
      <c r="X22" s="67" t="s">
        <v>13</v>
      </c>
      <c r="Y22" s="68">
        <f t="shared" si="5"/>
        <v>0</v>
      </c>
      <c r="Z22" s="55">
        <f t="shared" si="2"/>
        <v>0</v>
      </c>
      <c r="AA22" s="80">
        <v>1</v>
      </c>
      <c r="AB22" s="71"/>
      <c r="AC22" t="e">
        <f>'3T'!AX22</f>
        <v>#DIV/0!</v>
      </c>
      <c r="AD22" s="70" t="str">
        <f t="shared" si="6"/>
        <v>ABSENT</v>
      </c>
      <c r="AF22" t="e">
        <f t="shared" si="7"/>
        <v>#DIV/0!</v>
      </c>
    </row>
    <row r="23" spans="1:32">
      <c r="A23" s="31"/>
      <c r="B23" s="15" t="s">
        <v>13</v>
      </c>
      <c r="C23" s="17" t="s">
        <v>13</v>
      </c>
      <c r="D23" s="66" t="s">
        <v>13</v>
      </c>
      <c r="E23" s="16" t="s">
        <v>13</v>
      </c>
      <c r="F23" s="67" t="s">
        <v>13</v>
      </c>
      <c r="G23" s="68">
        <f t="shared" si="3"/>
        <v>0</v>
      </c>
      <c r="H23" s="55">
        <f t="shared" si="0"/>
        <v>0</v>
      </c>
      <c r="I23" s="80">
        <v>1</v>
      </c>
      <c r="J23" s="71"/>
      <c r="K23" s="15" t="s">
        <v>13</v>
      </c>
      <c r="L23" s="17" t="s">
        <v>13</v>
      </c>
      <c r="M23" s="66" t="s">
        <v>13</v>
      </c>
      <c r="N23" s="16" t="s">
        <v>13</v>
      </c>
      <c r="O23" s="67" t="s">
        <v>13</v>
      </c>
      <c r="P23" s="68">
        <f t="shared" si="4"/>
        <v>0</v>
      </c>
      <c r="Q23" s="55">
        <f t="shared" si="1"/>
        <v>0</v>
      </c>
      <c r="R23" s="80">
        <v>1</v>
      </c>
      <c r="S23" s="71"/>
      <c r="T23" s="15" t="s">
        <v>13</v>
      </c>
      <c r="U23" s="17" t="s">
        <v>13</v>
      </c>
      <c r="V23" s="66" t="s">
        <v>13</v>
      </c>
      <c r="W23" s="16" t="s">
        <v>13</v>
      </c>
      <c r="X23" s="67" t="s">
        <v>13</v>
      </c>
      <c r="Y23" s="68">
        <f t="shared" si="5"/>
        <v>0</v>
      </c>
      <c r="Z23" s="55">
        <f t="shared" si="2"/>
        <v>0</v>
      </c>
      <c r="AA23" s="80">
        <v>1</v>
      </c>
      <c r="AB23" s="71"/>
      <c r="AC23" t="e">
        <f>'3T'!AX23</f>
        <v>#DIV/0!</v>
      </c>
      <c r="AD23" s="70" t="str">
        <f t="shared" si="6"/>
        <v>ABSENT</v>
      </c>
      <c r="AF23" t="e">
        <f t="shared" si="7"/>
        <v>#DIV/0!</v>
      </c>
    </row>
    <row r="24" spans="1:32">
      <c r="A24" s="31"/>
      <c r="B24" s="15" t="s">
        <v>13</v>
      </c>
      <c r="C24" s="17" t="s">
        <v>13</v>
      </c>
      <c r="D24" s="66" t="s">
        <v>13</v>
      </c>
      <c r="E24" s="16" t="s">
        <v>13</v>
      </c>
      <c r="F24" s="67" t="s">
        <v>13</v>
      </c>
      <c r="G24" s="68">
        <f t="shared" si="3"/>
        <v>0</v>
      </c>
      <c r="H24" s="55">
        <f t="shared" si="0"/>
        <v>0</v>
      </c>
      <c r="I24" s="80">
        <v>1</v>
      </c>
      <c r="J24" s="71"/>
      <c r="K24" s="15" t="s">
        <v>13</v>
      </c>
      <c r="L24" s="17" t="s">
        <v>13</v>
      </c>
      <c r="M24" s="66" t="s">
        <v>13</v>
      </c>
      <c r="N24" s="16" t="s">
        <v>13</v>
      </c>
      <c r="O24" s="67" t="s">
        <v>13</v>
      </c>
      <c r="P24" s="68">
        <f t="shared" si="4"/>
        <v>0</v>
      </c>
      <c r="Q24" s="55">
        <f t="shared" si="1"/>
        <v>0</v>
      </c>
      <c r="R24" s="80">
        <v>1</v>
      </c>
      <c r="S24" s="71"/>
      <c r="T24" s="15" t="s">
        <v>13</v>
      </c>
      <c r="U24" s="17" t="s">
        <v>13</v>
      </c>
      <c r="V24" s="66" t="s">
        <v>13</v>
      </c>
      <c r="W24" s="16" t="s">
        <v>13</v>
      </c>
      <c r="X24" s="67" t="s">
        <v>13</v>
      </c>
      <c r="Y24" s="68">
        <f t="shared" si="5"/>
        <v>0</v>
      </c>
      <c r="Z24" s="55">
        <f t="shared" si="2"/>
        <v>0</v>
      </c>
      <c r="AA24" s="80">
        <v>1</v>
      </c>
      <c r="AB24" s="71"/>
      <c r="AC24" t="e">
        <f>'3T'!AX24</f>
        <v>#DIV/0!</v>
      </c>
      <c r="AD24" s="70" t="str">
        <f t="shared" si="6"/>
        <v>ABSENT</v>
      </c>
      <c r="AF24" t="e">
        <f t="shared" si="7"/>
        <v>#DIV/0!</v>
      </c>
    </row>
    <row r="25" spans="1:32">
      <c r="A25" s="31"/>
      <c r="B25" s="15" t="s">
        <v>13</v>
      </c>
      <c r="C25" s="17" t="s">
        <v>13</v>
      </c>
      <c r="D25" s="66" t="s">
        <v>13</v>
      </c>
      <c r="E25" s="16" t="s">
        <v>13</v>
      </c>
      <c r="F25" s="67" t="s">
        <v>13</v>
      </c>
      <c r="G25" s="68">
        <f t="shared" si="3"/>
        <v>0</v>
      </c>
      <c r="H25" s="55">
        <f t="shared" si="0"/>
        <v>0</v>
      </c>
      <c r="I25" s="80">
        <v>1</v>
      </c>
      <c r="J25" s="71"/>
      <c r="K25" s="15" t="s">
        <v>13</v>
      </c>
      <c r="L25" s="17" t="s">
        <v>13</v>
      </c>
      <c r="M25" s="66" t="s">
        <v>13</v>
      </c>
      <c r="N25" s="16" t="s">
        <v>13</v>
      </c>
      <c r="O25" s="67" t="s">
        <v>13</v>
      </c>
      <c r="P25" s="68">
        <f t="shared" si="4"/>
        <v>0</v>
      </c>
      <c r="Q25" s="55">
        <f t="shared" si="1"/>
        <v>0</v>
      </c>
      <c r="R25" s="80">
        <v>1</v>
      </c>
      <c r="S25" s="71"/>
      <c r="T25" s="15" t="s">
        <v>13</v>
      </c>
      <c r="U25" s="17" t="s">
        <v>13</v>
      </c>
      <c r="V25" s="66" t="s">
        <v>13</v>
      </c>
      <c r="W25" s="16" t="s">
        <v>13</v>
      </c>
      <c r="X25" s="67" t="s">
        <v>13</v>
      </c>
      <c r="Y25" s="68">
        <f t="shared" si="5"/>
        <v>0</v>
      </c>
      <c r="Z25" s="55">
        <f t="shared" si="2"/>
        <v>0</v>
      </c>
      <c r="AA25" s="80">
        <v>1</v>
      </c>
      <c r="AB25" s="71"/>
      <c r="AC25" t="e">
        <f>'3T'!AX25</f>
        <v>#DIV/0!</v>
      </c>
      <c r="AD25" s="70" t="str">
        <f t="shared" si="6"/>
        <v>ABSENT</v>
      </c>
      <c r="AF25" t="e">
        <f t="shared" si="7"/>
        <v>#DIV/0!</v>
      </c>
    </row>
    <row r="26" spans="1:32">
      <c r="A26" s="31"/>
      <c r="B26" s="15" t="s">
        <v>13</v>
      </c>
      <c r="C26" s="17" t="s">
        <v>13</v>
      </c>
      <c r="D26" s="66" t="s">
        <v>13</v>
      </c>
      <c r="E26" s="16" t="s">
        <v>13</v>
      </c>
      <c r="F26" s="67" t="s">
        <v>13</v>
      </c>
      <c r="G26" s="68">
        <f t="shared" si="3"/>
        <v>0</v>
      </c>
      <c r="H26" s="55">
        <f t="shared" si="0"/>
        <v>0</v>
      </c>
      <c r="I26" s="80">
        <v>1</v>
      </c>
      <c r="J26" s="71"/>
      <c r="K26" s="15" t="s">
        <v>13</v>
      </c>
      <c r="L26" s="17" t="s">
        <v>13</v>
      </c>
      <c r="M26" s="66" t="s">
        <v>13</v>
      </c>
      <c r="N26" s="16" t="s">
        <v>13</v>
      </c>
      <c r="O26" s="67" t="s">
        <v>13</v>
      </c>
      <c r="P26" s="68">
        <f t="shared" si="4"/>
        <v>0</v>
      </c>
      <c r="Q26" s="55">
        <f t="shared" si="1"/>
        <v>0</v>
      </c>
      <c r="R26" s="80">
        <v>1</v>
      </c>
      <c r="S26" s="71"/>
      <c r="T26" s="15" t="s">
        <v>13</v>
      </c>
      <c r="U26" s="17" t="s">
        <v>13</v>
      </c>
      <c r="V26" s="66" t="s">
        <v>13</v>
      </c>
      <c r="W26" s="16" t="s">
        <v>13</v>
      </c>
      <c r="X26" s="67" t="s">
        <v>13</v>
      </c>
      <c r="Y26" s="68">
        <f t="shared" si="5"/>
        <v>0</v>
      </c>
      <c r="Z26" s="55">
        <f t="shared" si="2"/>
        <v>0</v>
      </c>
      <c r="AA26" s="80">
        <v>1</v>
      </c>
      <c r="AB26" s="71"/>
      <c r="AC26" t="e">
        <f>'3T'!AX26</f>
        <v>#DIV/0!</v>
      </c>
      <c r="AD26" s="70" t="str">
        <f t="shared" si="6"/>
        <v>ABSENT</v>
      </c>
      <c r="AF26" t="e">
        <f t="shared" si="7"/>
        <v>#DIV/0!</v>
      </c>
    </row>
    <row r="27" spans="1:32">
      <c r="A27" s="31"/>
      <c r="B27" s="15" t="s">
        <v>13</v>
      </c>
      <c r="C27" s="17" t="s">
        <v>13</v>
      </c>
      <c r="D27" s="66" t="s">
        <v>13</v>
      </c>
      <c r="E27" s="16" t="s">
        <v>13</v>
      </c>
      <c r="F27" s="67" t="s">
        <v>13</v>
      </c>
      <c r="G27" s="68">
        <f t="shared" si="3"/>
        <v>0</v>
      </c>
      <c r="H27" s="55">
        <f t="shared" si="0"/>
        <v>0</v>
      </c>
      <c r="I27" s="80">
        <v>1</v>
      </c>
      <c r="J27" s="71"/>
      <c r="K27" s="15" t="s">
        <v>13</v>
      </c>
      <c r="L27" s="17" t="s">
        <v>13</v>
      </c>
      <c r="M27" s="66" t="s">
        <v>13</v>
      </c>
      <c r="N27" s="16" t="s">
        <v>13</v>
      </c>
      <c r="O27" s="67" t="s">
        <v>13</v>
      </c>
      <c r="P27" s="68">
        <f t="shared" si="4"/>
        <v>0</v>
      </c>
      <c r="Q27" s="55">
        <f t="shared" si="1"/>
        <v>0</v>
      </c>
      <c r="R27" s="80">
        <v>1</v>
      </c>
      <c r="S27" s="71"/>
      <c r="T27" s="15" t="s">
        <v>13</v>
      </c>
      <c r="U27" s="17" t="s">
        <v>13</v>
      </c>
      <c r="V27" s="66" t="s">
        <v>13</v>
      </c>
      <c r="W27" s="16" t="s">
        <v>13</v>
      </c>
      <c r="X27" s="67" t="s">
        <v>13</v>
      </c>
      <c r="Y27" s="68">
        <f t="shared" si="5"/>
        <v>0</v>
      </c>
      <c r="Z27" s="55">
        <f t="shared" si="2"/>
        <v>0</v>
      </c>
      <c r="AA27" s="80">
        <v>1</v>
      </c>
      <c r="AB27" s="71"/>
      <c r="AC27" t="e">
        <f>'3T'!AX27</f>
        <v>#DIV/0!</v>
      </c>
      <c r="AD27" s="70" t="str">
        <f t="shared" si="6"/>
        <v>ABSENT</v>
      </c>
      <c r="AF27" t="e">
        <f t="shared" si="7"/>
        <v>#DIV/0!</v>
      </c>
    </row>
    <row r="28" spans="1:32">
      <c r="A28" s="31"/>
      <c r="B28" s="15" t="s">
        <v>13</v>
      </c>
      <c r="C28" s="17" t="s">
        <v>13</v>
      </c>
      <c r="D28" s="66" t="s">
        <v>13</v>
      </c>
      <c r="E28" s="16" t="s">
        <v>13</v>
      </c>
      <c r="F28" s="67" t="s">
        <v>13</v>
      </c>
      <c r="G28" s="68">
        <f t="shared" si="3"/>
        <v>0</v>
      </c>
      <c r="H28" s="55">
        <f t="shared" si="0"/>
        <v>0</v>
      </c>
      <c r="I28" s="80">
        <v>1</v>
      </c>
      <c r="J28" s="71"/>
      <c r="K28" s="15" t="s">
        <v>13</v>
      </c>
      <c r="L28" s="17" t="s">
        <v>13</v>
      </c>
      <c r="M28" s="66" t="s">
        <v>13</v>
      </c>
      <c r="N28" s="16" t="s">
        <v>13</v>
      </c>
      <c r="O28" s="67" t="s">
        <v>13</v>
      </c>
      <c r="P28" s="68">
        <f t="shared" si="4"/>
        <v>0</v>
      </c>
      <c r="Q28" s="55">
        <f t="shared" si="1"/>
        <v>0</v>
      </c>
      <c r="R28" s="80">
        <v>1</v>
      </c>
      <c r="S28" s="71"/>
      <c r="T28" s="15" t="s">
        <v>13</v>
      </c>
      <c r="U28" s="17" t="s">
        <v>13</v>
      </c>
      <c r="V28" s="66" t="s">
        <v>13</v>
      </c>
      <c r="W28" s="16" t="s">
        <v>13</v>
      </c>
      <c r="X28" s="67" t="s">
        <v>13</v>
      </c>
      <c r="Y28" s="68">
        <f t="shared" si="5"/>
        <v>0</v>
      </c>
      <c r="Z28" s="55">
        <f t="shared" si="2"/>
        <v>0</v>
      </c>
      <c r="AA28" s="80">
        <v>1</v>
      </c>
      <c r="AB28" s="71"/>
      <c r="AC28" t="e">
        <f>'3T'!AX28</f>
        <v>#DIV/0!</v>
      </c>
      <c r="AD28" s="70" t="str">
        <f t="shared" si="6"/>
        <v>ABSENT</v>
      </c>
      <c r="AF28" t="e">
        <f t="shared" si="7"/>
        <v>#DIV/0!</v>
      </c>
    </row>
    <row r="29" spans="1:32">
      <c r="A29" s="31"/>
      <c r="B29" s="15" t="s">
        <v>13</v>
      </c>
      <c r="C29" s="17" t="s">
        <v>13</v>
      </c>
      <c r="D29" s="66" t="s">
        <v>13</v>
      </c>
      <c r="E29" s="16" t="s">
        <v>13</v>
      </c>
      <c r="F29" s="67" t="s">
        <v>13</v>
      </c>
      <c r="G29" s="68">
        <f t="shared" si="3"/>
        <v>0</v>
      </c>
      <c r="H29" s="55">
        <f t="shared" si="0"/>
        <v>0</v>
      </c>
      <c r="I29" s="80">
        <v>1</v>
      </c>
      <c r="J29" s="71"/>
      <c r="K29" s="15" t="s">
        <v>13</v>
      </c>
      <c r="L29" s="17" t="s">
        <v>13</v>
      </c>
      <c r="M29" s="66" t="s">
        <v>13</v>
      </c>
      <c r="N29" s="16" t="s">
        <v>13</v>
      </c>
      <c r="O29" s="67" t="s">
        <v>13</v>
      </c>
      <c r="P29" s="68">
        <f t="shared" si="4"/>
        <v>0</v>
      </c>
      <c r="Q29" s="55">
        <f t="shared" si="1"/>
        <v>0</v>
      </c>
      <c r="R29" s="80">
        <v>1</v>
      </c>
      <c r="S29" s="71"/>
      <c r="T29" s="15" t="s">
        <v>13</v>
      </c>
      <c r="U29" s="17" t="s">
        <v>13</v>
      </c>
      <c r="V29" s="66" t="s">
        <v>13</v>
      </c>
      <c r="W29" s="16" t="s">
        <v>13</v>
      </c>
      <c r="X29" s="67" t="s">
        <v>13</v>
      </c>
      <c r="Y29" s="68">
        <f t="shared" si="5"/>
        <v>0</v>
      </c>
      <c r="Z29" s="55">
        <f t="shared" si="2"/>
        <v>0</v>
      </c>
      <c r="AA29" s="80">
        <v>1</v>
      </c>
      <c r="AB29" s="71"/>
      <c r="AC29" t="e">
        <f>'3T'!AX29</f>
        <v>#DIV/0!</v>
      </c>
      <c r="AD29" s="70" t="str">
        <f t="shared" si="6"/>
        <v>ABSENT</v>
      </c>
      <c r="AF29" t="e">
        <f t="shared" si="7"/>
        <v>#DIV/0!</v>
      </c>
    </row>
    <row r="30" spans="1:32">
      <c r="A30" s="31"/>
      <c r="B30" s="15" t="s">
        <v>13</v>
      </c>
      <c r="C30" s="17" t="s">
        <v>13</v>
      </c>
      <c r="D30" s="66" t="s">
        <v>13</v>
      </c>
      <c r="E30" s="16" t="s">
        <v>13</v>
      </c>
      <c r="F30" s="67" t="s">
        <v>13</v>
      </c>
      <c r="G30" s="68">
        <f t="shared" si="3"/>
        <v>0</v>
      </c>
      <c r="H30" s="55">
        <f t="shared" si="0"/>
        <v>0</v>
      </c>
      <c r="I30" s="80">
        <v>1</v>
      </c>
      <c r="J30" s="71"/>
      <c r="K30" s="15" t="s">
        <v>13</v>
      </c>
      <c r="L30" s="17" t="s">
        <v>13</v>
      </c>
      <c r="M30" s="66" t="s">
        <v>13</v>
      </c>
      <c r="N30" s="16" t="s">
        <v>13</v>
      </c>
      <c r="O30" s="67" t="s">
        <v>13</v>
      </c>
      <c r="P30" s="68">
        <f t="shared" si="4"/>
        <v>0</v>
      </c>
      <c r="Q30" s="55">
        <f t="shared" si="1"/>
        <v>0</v>
      </c>
      <c r="R30" s="80">
        <v>1</v>
      </c>
      <c r="S30" s="71"/>
      <c r="T30" s="15" t="s">
        <v>13</v>
      </c>
      <c r="U30" s="17" t="s">
        <v>13</v>
      </c>
      <c r="V30" s="66" t="s">
        <v>13</v>
      </c>
      <c r="W30" s="16" t="s">
        <v>13</v>
      </c>
      <c r="X30" s="67" t="s">
        <v>13</v>
      </c>
      <c r="Y30" s="68">
        <f t="shared" si="5"/>
        <v>0</v>
      </c>
      <c r="Z30" s="55">
        <f t="shared" si="2"/>
        <v>0</v>
      </c>
      <c r="AA30" s="80">
        <v>1</v>
      </c>
      <c r="AB30" s="71"/>
      <c r="AC30" t="e">
        <f>'3T'!AX30</f>
        <v>#DIV/0!</v>
      </c>
      <c r="AD30" s="70" t="str">
        <f t="shared" si="6"/>
        <v>ABSENT</v>
      </c>
      <c r="AF30" t="e">
        <f t="shared" si="7"/>
        <v>#DIV/0!</v>
      </c>
    </row>
    <row r="31" spans="1:32">
      <c r="A31" s="31"/>
      <c r="B31" s="15" t="s">
        <v>13</v>
      </c>
      <c r="C31" s="17" t="s">
        <v>13</v>
      </c>
      <c r="D31" s="66" t="s">
        <v>13</v>
      </c>
      <c r="E31" s="16" t="s">
        <v>13</v>
      </c>
      <c r="F31" s="67" t="s">
        <v>13</v>
      </c>
      <c r="G31" s="68">
        <f t="shared" si="3"/>
        <v>0</v>
      </c>
      <c r="H31" s="55">
        <f t="shared" si="0"/>
        <v>0</v>
      </c>
      <c r="I31" s="80">
        <v>1</v>
      </c>
      <c r="J31" s="71"/>
      <c r="K31" s="15" t="s">
        <v>13</v>
      </c>
      <c r="L31" s="17" t="s">
        <v>13</v>
      </c>
      <c r="M31" s="66" t="s">
        <v>13</v>
      </c>
      <c r="N31" s="16" t="s">
        <v>13</v>
      </c>
      <c r="O31" s="67" t="s">
        <v>13</v>
      </c>
      <c r="P31" s="68">
        <f t="shared" si="4"/>
        <v>0</v>
      </c>
      <c r="Q31" s="55">
        <f t="shared" si="1"/>
        <v>0</v>
      </c>
      <c r="R31" s="80">
        <v>1</v>
      </c>
      <c r="S31" s="71"/>
      <c r="T31" s="15" t="s">
        <v>13</v>
      </c>
      <c r="U31" s="17" t="s">
        <v>13</v>
      </c>
      <c r="V31" s="66" t="s">
        <v>13</v>
      </c>
      <c r="W31" s="16" t="s">
        <v>13</v>
      </c>
      <c r="X31" s="67" t="s">
        <v>13</v>
      </c>
      <c r="Y31" s="68">
        <f t="shared" si="5"/>
        <v>0</v>
      </c>
      <c r="Z31" s="55">
        <f t="shared" si="2"/>
        <v>0</v>
      </c>
      <c r="AA31" s="80">
        <v>1</v>
      </c>
      <c r="AB31" s="71"/>
      <c r="AC31" t="e">
        <f>'3T'!AX31</f>
        <v>#DIV/0!</v>
      </c>
      <c r="AD31" s="70" t="str">
        <f t="shared" si="6"/>
        <v>ABSENT</v>
      </c>
      <c r="AF31" t="e">
        <f t="shared" si="7"/>
        <v>#DIV/0!</v>
      </c>
    </row>
    <row r="32" spans="1:32">
      <c r="A32" s="31"/>
      <c r="B32" s="15" t="s">
        <v>13</v>
      </c>
      <c r="C32" s="17" t="s">
        <v>13</v>
      </c>
      <c r="D32" s="66" t="s">
        <v>13</v>
      </c>
      <c r="E32" s="16" t="s">
        <v>13</v>
      </c>
      <c r="F32" s="67" t="s">
        <v>13</v>
      </c>
      <c r="G32" s="68">
        <f t="shared" si="3"/>
        <v>0</v>
      </c>
      <c r="H32" s="55">
        <f t="shared" si="0"/>
        <v>0</v>
      </c>
      <c r="I32" s="80">
        <v>1</v>
      </c>
      <c r="J32" s="71"/>
      <c r="K32" s="15" t="s">
        <v>13</v>
      </c>
      <c r="L32" s="17" t="s">
        <v>13</v>
      </c>
      <c r="M32" s="66" t="s">
        <v>13</v>
      </c>
      <c r="N32" s="16" t="s">
        <v>13</v>
      </c>
      <c r="O32" s="67" t="s">
        <v>13</v>
      </c>
      <c r="P32" s="68">
        <f t="shared" si="4"/>
        <v>0</v>
      </c>
      <c r="Q32" s="55">
        <f t="shared" si="1"/>
        <v>0</v>
      </c>
      <c r="R32" s="80">
        <v>1</v>
      </c>
      <c r="S32" s="71"/>
      <c r="T32" s="15" t="s">
        <v>13</v>
      </c>
      <c r="U32" s="17" t="s">
        <v>13</v>
      </c>
      <c r="V32" s="66" t="s">
        <v>13</v>
      </c>
      <c r="W32" s="16" t="s">
        <v>13</v>
      </c>
      <c r="X32" s="67" t="s">
        <v>13</v>
      </c>
      <c r="Y32" s="68">
        <f t="shared" si="5"/>
        <v>0</v>
      </c>
      <c r="Z32" s="55">
        <f t="shared" si="2"/>
        <v>0</v>
      </c>
      <c r="AA32" s="80">
        <v>1</v>
      </c>
      <c r="AB32" s="71"/>
      <c r="AC32" t="e">
        <f>'3T'!AX32</f>
        <v>#DIV/0!</v>
      </c>
      <c r="AD32" s="70" t="str">
        <f t="shared" si="6"/>
        <v>ABSENT</v>
      </c>
      <c r="AF32" t="e">
        <f t="shared" si="7"/>
        <v>#DIV/0!</v>
      </c>
    </row>
    <row r="33" spans="1:32">
      <c r="A33" s="31"/>
      <c r="B33" s="15" t="s">
        <v>13</v>
      </c>
      <c r="C33" s="17" t="s">
        <v>13</v>
      </c>
      <c r="D33" s="66" t="s">
        <v>13</v>
      </c>
      <c r="E33" s="16" t="s">
        <v>13</v>
      </c>
      <c r="F33" s="67" t="s">
        <v>13</v>
      </c>
      <c r="G33" s="68">
        <f t="shared" si="3"/>
        <v>0</v>
      </c>
      <c r="H33" s="55">
        <f t="shared" si="0"/>
        <v>0</v>
      </c>
      <c r="I33" s="80">
        <v>1</v>
      </c>
      <c r="J33" s="71"/>
      <c r="K33" s="15" t="s">
        <v>13</v>
      </c>
      <c r="L33" s="17" t="s">
        <v>13</v>
      </c>
      <c r="M33" s="66" t="s">
        <v>13</v>
      </c>
      <c r="N33" s="16" t="s">
        <v>13</v>
      </c>
      <c r="O33" s="67" t="s">
        <v>13</v>
      </c>
      <c r="P33" s="68">
        <f t="shared" si="4"/>
        <v>0</v>
      </c>
      <c r="Q33" s="55">
        <f t="shared" si="1"/>
        <v>0</v>
      </c>
      <c r="R33" s="80">
        <v>1</v>
      </c>
      <c r="S33" s="71"/>
      <c r="T33" s="15" t="s">
        <v>13</v>
      </c>
      <c r="U33" s="17" t="s">
        <v>13</v>
      </c>
      <c r="V33" s="66" t="s">
        <v>13</v>
      </c>
      <c r="W33" s="16" t="s">
        <v>13</v>
      </c>
      <c r="X33" s="67" t="s">
        <v>13</v>
      </c>
      <c r="Y33" s="68">
        <f t="shared" si="5"/>
        <v>0</v>
      </c>
      <c r="Z33" s="55">
        <f t="shared" si="2"/>
        <v>0</v>
      </c>
      <c r="AA33" s="80">
        <v>1</v>
      </c>
      <c r="AB33" s="71"/>
      <c r="AC33" t="e">
        <f>'3T'!AX33</f>
        <v>#DIV/0!</v>
      </c>
      <c r="AD33" s="70" t="str">
        <f t="shared" si="6"/>
        <v>ABSENT</v>
      </c>
      <c r="AF33" t="e">
        <f t="shared" si="7"/>
        <v>#DIV/0!</v>
      </c>
    </row>
    <row r="34" spans="1:32">
      <c r="A34" s="31"/>
      <c r="B34" s="15" t="s">
        <v>13</v>
      </c>
      <c r="C34" s="17" t="s">
        <v>13</v>
      </c>
      <c r="D34" s="66" t="s">
        <v>13</v>
      </c>
      <c r="E34" s="16" t="s">
        <v>13</v>
      </c>
      <c r="F34" s="67" t="s">
        <v>13</v>
      </c>
      <c r="G34" s="68">
        <f t="shared" si="3"/>
        <v>0</v>
      </c>
      <c r="H34" s="55">
        <f t="shared" si="0"/>
        <v>0</v>
      </c>
      <c r="I34" s="80">
        <v>1</v>
      </c>
      <c r="J34" s="71"/>
      <c r="K34" s="15" t="s">
        <v>13</v>
      </c>
      <c r="L34" s="17" t="s">
        <v>13</v>
      </c>
      <c r="M34" s="66" t="s">
        <v>13</v>
      </c>
      <c r="N34" s="16" t="s">
        <v>13</v>
      </c>
      <c r="O34" s="67" t="s">
        <v>13</v>
      </c>
      <c r="P34" s="68">
        <f t="shared" si="4"/>
        <v>0</v>
      </c>
      <c r="Q34" s="55">
        <f t="shared" si="1"/>
        <v>0</v>
      </c>
      <c r="R34" s="80">
        <v>1</v>
      </c>
      <c r="S34" s="71"/>
      <c r="T34" s="15" t="s">
        <v>13</v>
      </c>
      <c r="U34" s="17" t="s">
        <v>13</v>
      </c>
      <c r="V34" s="66" t="s">
        <v>13</v>
      </c>
      <c r="W34" s="16" t="s">
        <v>13</v>
      </c>
      <c r="X34" s="67" t="s">
        <v>13</v>
      </c>
      <c r="Y34" s="68">
        <f t="shared" si="5"/>
        <v>0</v>
      </c>
      <c r="Z34" s="55">
        <f t="shared" si="2"/>
        <v>0</v>
      </c>
      <c r="AA34" s="80">
        <v>1</v>
      </c>
      <c r="AB34" s="71"/>
      <c r="AC34" t="e">
        <f>'3T'!AX34</f>
        <v>#DIV/0!</v>
      </c>
      <c r="AD34" s="70" t="str">
        <f t="shared" si="6"/>
        <v>ABSENT</v>
      </c>
      <c r="AF34" t="e">
        <f t="shared" si="7"/>
        <v>#DIV/0!</v>
      </c>
    </row>
    <row r="35" spans="1:32">
      <c r="A35" s="31"/>
      <c r="B35" s="15" t="s">
        <v>13</v>
      </c>
      <c r="C35" s="17" t="s">
        <v>13</v>
      </c>
      <c r="D35" s="66" t="s">
        <v>13</v>
      </c>
      <c r="E35" s="16" t="s">
        <v>13</v>
      </c>
      <c r="F35" s="67" t="s">
        <v>13</v>
      </c>
      <c r="G35" s="68">
        <f t="shared" si="3"/>
        <v>0</v>
      </c>
      <c r="H35" s="55">
        <f t="shared" si="0"/>
        <v>0</v>
      </c>
      <c r="I35" s="80">
        <v>1</v>
      </c>
      <c r="J35" s="71"/>
      <c r="K35" s="15" t="s">
        <v>13</v>
      </c>
      <c r="L35" s="17" t="s">
        <v>13</v>
      </c>
      <c r="M35" s="66" t="s">
        <v>13</v>
      </c>
      <c r="N35" s="16" t="s">
        <v>13</v>
      </c>
      <c r="O35" s="67" t="s">
        <v>13</v>
      </c>
      <c r="P35" s="68">
        <f t="shared" si="4"/>
        <v>0</v>
      </c>
      <c r="Q35" s="55">
        <f t="shared" si="1"/>
        <v>0</v>
      </c>
      <c r="R35" s="80">
        <v>1</v>
      </c>
      <c r="S35" s="71"/>
      <c r="T35" s="15" t="s">
        <v>13</v>
      </c>
      <c r="U35" s="17" t="s">
        <v>13</v>
      </c>
      <c r="V35" s="66" t="s">
        <v>13</v>
      </c>
      <c r="W35" s="16" t="s">
        <v>13</v>
      </c>
      <c r="X35" s="67" t="s">
        <v>13</v>
      </c>
      <c r="Y35" s="68">
        <f t="shared" si="5"/>
        <v>0</v>
      </c>
      <c r="Z35" s="55">
        <f t="shared" si="2"/>
        <v>0</v>
      </c>
      <c r="AA35" s="80">
        <v>1</v>
      </c>
      <c r="AB35" s="71"/>
      <c r="AC35" t="e">
        <f>'3T'!AX35</f>
        <v>#DIV/0!</v>
      </c>
      <c r="AD35" s="70" t="str">
        <f t="shared" si="6"/>
        <v>ABSENT</v>
      </c>
      <c r="AF35" t="e">
        <f t="shared" si="7"/>
        <v>#DIV/0!</v>
      </c>
    </row>
    <row r="36" spans="1:32">
      <c r="A36" s="31"/>
      <c r="B36" s="15" t="s">
        <v>13</v>
      </c>
      <c r="C36" s="17" t="s">
        <v>13</v>
      </c>
      <c r="D36" s="66" t="s">
        <v>13</v>
      </c>
      <c r="E36" s="16" t="s">
        <v>13</v>
      </c>
      <c r="F36" s="67" t="s">
        <v>13</v>
      </c>
      <c r="G36" s="68">
        <f t="shared" si="3"/>
        <v>0</v>
      </c>
      <c r="H36" s="55">
        <f t="shared" si="0"/>
        <v>0</v>
      </c>
      <c r="I36" s="80">
        <v>1</v>
      </c>
      <c r="J36" s="71"/>
      <c r="K36" s="15" t="s">
        <v>13</v>
      </c>
      <c r="L36" s="17" t="s">
        <v>13</v>
      </c>
      <c r="M36" s="66" t="s">
        <v>13</v>
      </c>
      <c r="N36" s="16" t="s">
        <v>13</v>
      </c>
      <c r="O36" s="67" t="s">
        <v>13</v>
      </c>
      <c r="P36" s="68">
        <f t="shared" si="4"/>
        <v>0</v>
      </c>
      <c r="Q36" s="55">
        <f t="shared" si="1"/>
        <v>0</v>
      </c>
      <c r="R36" s="80">
        <v>1</v>
      </c>
      <c r="S36" s="71"/>
      <c r="T36" s="15" t="s">
        <v>13</v>
      </c>
      <c r="U36" s="17" t="s">
        <v>13</v>
      </c>
      <c r="V36" s="66" t="s">
        <v>13</v>
      </c>
      <c r="W36" s="16" t="s">
        <v>13</v>
      </c>
      <c r="X36" s="67" t="s">
        <v>13</v>
      </c>
      <c r="Y36" s="68">
        <f t="shared" si="5"/>
        <v>0</v>
      </c>
      <c r="Z36" s="55">
        <f t="shared" si="2"/>
        <v>0</v>
      </c>
      <c r="AA36" s="80">
        <v>1</v>
      </c>
      <c r="AB36" s="71"/>
      <c r="AC36" t="e">
        <f>'3T'!AX36</f>
        <v>#DIV/0!</v>
      </c>
      <c r="AD36" s="70" t="str">
        <f t="shared" si="6"/>
        <v>ABSENT</v>
      </c>
      <c r="AF36" t="e">
        <f t="shared" si="7"/>
        <v>#DIV/0!</v>
      </c>
    </row>
    <row r="37" spans="1:32">
      <c r="A37" s="31"/>
      <c r="B37" s="15" t="s">
        <v>13</v>
      </c>
      <c r="C37" s="17" t="s">
        <v>13</v>
      </c>
      <c r="D37" s="66" t="s">
        <v>13</v>
      </c>
      <c r="E37" s="16" t="s">
        <v>13</v>
      </c>
      <c r="F37" s="67" t="s">
        <v>13</v>
      </c>
      <c r="G37" s="68">
        <f t="shared" si="3"/>
        <v>0</v>
      </c>
      <c r="H37" s="55">
        <f t="shared" si="0"/>
        <v>0</v>
      </c>
      <c r="I37" s="80">
        <v>1</v>
      </c>
      <c r="J37" s="71"/>
      <c r="K37" s="15" t="s">
        <v>13</v>
      </c>
      <c r="L37" s="17" t="s">
        <v>13</v>
      </c>
      <c r="M37" s="66" t="s">
        <v>13</v>
      </c>
      <c r="N37" s="16" t="s">
        <v>13</v>
      </c>
      <c r="O37" s="67" t="s">
        <v>13</v>
      </c>
      <c r="P37" s="68">
        <f t="shared" si="4"/>
        <v>0</v>
      </c>
      <c r="Q37" s="55">
        <f t="shared" si="1"/>
        <v>0</v>
      </c>
      <c r="R37" s="80">
        <v>1</v>
      </c>
      <c r="S37" s="71"/>
      <c r="T37" s="15" t="s">
        <v>13</v>
      </c>
      <c r="U37" s="17" t="s">
        <v>13</v>
      </c>
      <c r="V37" s="66" t="s">
        <v>13</v>
      </c>
      <c r="W37" s="16" t="s">
        <v>13</v>
      </c>
      <c r="X37" s="67" t="s">
        <v>13</v>
      </c>
      <c r="Y37" s="68">
        <f t="shared" si="5"/>
        <v>0</v>
      </c>
      <c r="Z37" s="55">
        <f t="shared" si="2"/>
        <v>0</v>
      </c>
      <c r="AA37" s="80">
        <v>1</v>
      </c>
      <c r="AB37" s="71"/>
      <c r="AC37" t="e">
        <f>'3T'!AX37</f>
        <v>#DIV/0!</v>
      </c>
      <c r="AD37" s="70" t="str">
        <f t="shared" si="6"/>
        <v>ABSENT</v>
      </c>
      <c r="AF37" t="e">
        <f t="shared" si="7"/>
        <v>#DIV/0!</v>
      </c>
    </row>
    <row r="38" spans="1:32">
      <c r="A38" s="31"/>
      <c r="B38" s="15" t="s">
        <v>13</v>
      </c>
      <c r="C38" s="17" t="s">
        <v>13</v>
      </c>
      <c r="D38" s="66" t="s">
        <v>13</v>
      </c>
      <c r="E38" s="16" t="s">
        <v>13</v>
      </c>
      <c r="F38" s="67" t="s">
        <v>13</v>
      </c>
      <c r="G38" s="68">
        <f t="shared" si="3"/>
        <v>0</v>
      </c>
      <c r="H38" s="55">
        <f t="shared" si="0"/>
        <v>0</v>
      </c>
      <c r="I38" s="80">
        <v>1</v>
      </c>
      <c r="J38" s="71"/>
      <c r="K38" s="15" t="s">
        <v>13</v>
      </c>
      <c r="L38" s="17" t="s">
        <v>13</v>
      </c>
      <c r="M38" s="66" t="s">
        <v>13</v>
      </c>
      <c r="N38" s="16" t="s">
        <v>13</v>
      </c>
      <c r="O38" s="67" t="s">
        <v>13</v>
      </c>
      <c r="P38" s="68">
        <f t="shared" si="4"/>
        <v>0</v>
      </c>
      <c r="Q38" s="55">
        <f t="shared" si="1"/>
        <v>0</v>
      </c>
      <c r="R38" s="80">
        <v>1</v>
      </c>
      <c r="S38" s="71"/>
      <c r="T38" s="15" t="s">
        <v>13</v>
      </c>
      <c r="U38" s="17" t="s">
        <v>13</v>
      </c>
      <c r="V38" s="66" t="s">
        <v>13</v>
      </c>
      <c r="W38" s="16" t="s">
        <v>13</v>
      </c>
      <c r="X38" s="67" t="s">
        <v>13</v>
      </c>
      <c r="Y38" s="68">
        <f t="shared" si="5"/>
        <v>0</v>
      </c>
      <c r="Z38" s="55">
        <f t="shared" si="2"/>
        <v>0</v>
      </c>
      <c r="AA38" s="80">
        <v>1</v>
      </c>
      <c r="AB38" s="71"/>
      <c r="AC38" t="e">
        <f>'3T'!AX38</f>
        <v>#DIV/0!</v>
      </c>
      <c r="AD38" s="70" t="str">
        <f t="shared" si="6"/>
        <v>ABSENT</v>
      </c>
      <c r="AF38" t="e">
        <f t="shared" si="7"/>
        <v>#DIV/0!</v>
      </c>
    </row>
    <row r="39" spans="1:32">
      <c r="A39" s="31"/>
      <c r="B39" s="15" t="s">
        <v>13</v>
      </c>
      <c r="C39" s="17" t="s">
        <v>13</v>
      </c>
      <c r="D39" s="66" t="s">
        <v>13</v>
      </c>
      <c r="E39" s="16" t="s">
        <v>13</v>
      </c>
      <c r="F39" s="67" t="s">
        <v>13</v>
      </c>
      <c r="G39" s="68">
        <f t="shared" si="3"/>
        <v>0</v>
      </c>
      <c r="H39" s="55">
        <f t="shared" si="0"/>
        <v>0</v>
      </c>
      <c r="I39" s="80">
        <v>1</v>
      </c>
      <c r="J39" s="71"/>
      <c r="K39" s="15" t="s">
        <v>13</v>
      </c>
      <c r="L39" s="17" t="s">
        <v>13</v>
      </c>
      <c r="M39" s="66" t="s">
        <v>13</v>
      </c>
      <c r="N39" s="16" t="s">
        <v>13</v>
      </c>
      <c r="O39" s="67" t="s">
        <v>13</v>
      </c>
      <c r="P39" s="68">
        <f t="shared" si="4"/>
        <v>0</v>
      </c>
      <c r="Q39" s="55">
        <f t="shared" si="1"/>
        <v>0</v>
      </c>
      <c r="R39" s="80">
        <v>1</v>
      </c>
      <c r="S39" s="71"/>
      <c r="T39" s="15" t="s">
        <v>13</v>
      </c>
      <c r="U39" s="17" t="s">
        <v>13</v>
      </c>
      <c r="V39" s="66" t="s">
        <v>13</v>
      </c>
      <c r="W39" s="16" t="s">
        <v>13</v>
      </c>
      <c r="X39" s="67" t="s">
        <v>13</v>
      </c>
      <c r="Y39" s="68">
        <f t="shared" si="5"/>
        <v>0</v>
      </c>
      <c r="Z39" s="55">
        <f t="shared" si="2"/>
        <v>0</v>
      </c>
      <c r="AA39" s="80">
        <v>1</v>
      </c>
      <c r="AB39" s="71"/>
      <c r="AC39" t="e">
        <f>'3T'!AX39</f>
        <v>#DIV/0!</v>
      </c>
      <c r="AD39" s="70" t="str">
        <f t="shared" si="6"/>
        <v>ABSENT</v>
      </c>
      <c r="AF39" t="e">
        <f t="shared" si="7"/>
        <v>#DIV/0!</v>
      </c>
    </row>
    <row r="41" spans="1:32">
      <c r="F41" s="13" t="s">
        <v>20</v>
      </c>
      <c r="H41" s="72">
        <f>AVERAGE(H6:H39)</f>
        <v>0</v>
      </c>
      <c r="Q41" s="72">
        <f>AVERAGE(Q6:Q39)</f>
        <v>0</v>
      </c>
      <c r="Z41" s="72">
        <f>AVERAGE(Z6:Z39)</f>
        <v>0</v>
      </c>
      <c r="AC41" t="e">
        <f>AVERAGE(AC6:AC39)</f>
        <v>#DIV/0!</v>
      </c>
      <c r="AD41" s="70" t="e">
        <f>AVERAGE(AD6:AD39)</f>
        <v>#DIV/0!</v>
      </c>
      <c r="AE41" s="70"/>
      <c r="AF41" s="70" t="e">
        <f t="shared" ref="AF41" si="8">AVERAGE(AF6:AF39)</f>
        <v>#DIV/0!</v>
      </c>
    </row>
  </sheetData>
  <mergeCells count="3">
    <mergeCell ref="B3:F3"/>
    <mergeCell ref="K3:O3"/>
    <mergeCell ref="T3:X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élèves</vt:lpstr>
      <vt:lpstr>1T CONT</vt:lpstr>
      <vt:lpstr>2T CONT</vt:lpstr>
      <vt:lpstr>3T CONT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2014-09-25T20:38:09Z</dcterms:created>
  <dcterms:modified xsi:type="dcterms:W3CDTF">2022-12-03T14:55:42Z</dcterms:modified>
</cp:coreProperties>
</file>